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HC" sheetId="1" r:id="rId1"/>
    <sheet name="Sklad" sheetId="2" r:id="rId2"/>
    <sheet name="210" sheetId="3" r:id="rId3"/>
    <sheet name="236" sheetId="4" r:id="rId4"/>
    <sheet name="402" sheetId="5" r:id="rId5"/>
    <sheet name="520" sheetId="6" r:id="rId6"/>
    <sheet name="525" sheetId="7" r:id="rId7"/>
    <sheet name="528" sheetId="8" r:id="rId8"/>
    <sheet name="540" sheetId="9" r:id="rId9"/>
    <sheet name="548" sheetId="10" r:id="rId10"/>
    <sheet name="620" sheetId="11" r:id="rId11"/>
    <sheet name="625" sheetId="12" r:id="rId12"/>
    <sheet name="630" sheetId="13" r:id="rId13"/>
    <sheet name="652" sheetId="14" r:id="rId14"/>
    <sheet name="692" sheetId="15" r:id="rId15"/>
    <sheet name="699" sheetId="16" r:id="rId16"/>
    <sheet name="712" sheetId="17" r:id="rId17"/>
  </sheets>
  <definedNames>
    <definedName name="_xlnm.Print_Area" localSheetId="16">'712'!$A$1:$L$68</definedName>
    <definedName name="Excel_BuiltIn_Print_Area" localSheetId="16">'712'!$A$1:$L$68</definedName>
  </definedNames>
  <calcPr fullCalcOnLoad="1"/>
</workbook>
</file>

<file path=xl/sharedStrings.xml><?xml version="1.0" encoding="utf-8"?>
<sst xmlns="http://schemas.openxmlformats.org/spreadsheetml/2006/main" count="1146" uniqueCount="664">
  <si>
    <t xml:space="preserve"> </t>
  </si>
  <si>
    <t xml:space="preserve">CENÍK </t>
  </si>
  <si>
    <t xml:space="preserve">snímačů tlaku </t>
  </si>
  <si>
    <t>Huba Control</t>
  </si>
  <si>
    <t>Platnost od 1.4 2023</t>
  </si>
  <si>
    <t>fakturační adresa</t>
  </si>
  <si>
    <t xml:space="preserve">TOP Instruments, s r.o. </t>
  </si>
  <si>
    <t>Dukelská 367</t>
  </si>
  <si>
    <t>534 01 Holice</t>
  </si>
  <si>
    <t>korespondenční adresa</t>
  </si>
  <si>
    <t>Jestřebí 36</t>
  </si>
  <si>
    <t>78901 Zábřeh na Moravě</t>
  </si>
  <si>
    <t>GSM: 724 712 988, 724 362 246</t>
  </si>
  <si>
    <t>obchod@topinstruments.cz</t>
  </si>
  <si>
    <t>www.topinstruments.cz</t>
  </si>
  <si>
    <t>Ceny v Kč bez DPH</t>
  </si>
  <si>
    <r>
      <rPr>
        <b/>
        <sz val="24"/>
        <rFont val="Arial CE"/>
        <family val="2"/>
      </rPr>
      <t xml:space="preserve">Skladové typy
</t>
    </r>
    <r>
      <rPr>
        <b/>
        <sz val="18"/>
        <rFont val="Arial CE"/>
        <family val="2"/>
      </rPr>
      <t>Dodací termín dva pracovní dny</t>
    </r>
  </si>
  <si>
    <t>Snímač relativního tlaku typ 528                                                   připojovací závit G1/4“, konektor IP65 DIN 43650-A,                        přesnost 0,5 %, teplotní rozsah –15 až +80°C</t>
  </si>
  <si>
    <t>Cena</t>
  </si>
  <si>
    <t>528.9150031411  rozsah 0 až 4 bar  (0-400kPa)      Výstup 4-20mA</t>
  </si>
  <si>
    <t>528.9170031411  rozsah 0 až 6 bar  (0-600kPa)      Výstup 4-20mA</t>
  </si>
  <si>
    <t>528.9300031411  rozsah 0 až 10 bar  (0-1MPa)       Výstup 4-20mA</t>
  </si>
  <si>
    <t>528.9320031411  rozsah 0 až 25 bar  (0-2,5MPa)    Výstup 4-20mA</t>
  </si>
  <si>
    <t>528.9170081411  rozsah 0 až 6 bar (0-600kPa)       Výstup 0-10 V</t>
  </si>
  <si>
    <t>528.9300081411  rozsah 0 až 10 bar  (0-1MPa)       Výstup 0 - 10 V</t>
  </si>
  <si>
    <t>528.9320081411  rozsah 0 až 25 bar  (0-2,5MPa)     Výstup 0 - 10 V</t>
  </si>
  <si>
    <t>konektor DIN 43650, IP 65</t>
  </si>
  <si>
    <r>
      <rPr>
        <b/>
        <sz val="14"/>
        <rFont val="Arial CE"/>
        <family val="2"/>
      </rPr>
      <t>Tlakový spínač  typ 625</t>
    </r>
    <r>
      <rPr>
        <b/>
        <sz val="12"/>
        <rFont val="Arial CE"/>
        <family val="2"/>
      </rPr>
      <t xml:space="preserve"> skladové provedení                                                      </t>
    </r>
    <r>
      <rPr>
        <sz val="12"/>
        <rFont val="Arial CE"/>
        <family val="2"/>
      </rPr>
      <t xml:space="preserve">Přepínací kontakt 250V 6A(0,5A cos j=0.6), připojovací závit G1/4“                                teplotní rozsah 0 až 80°C materiál ve styku s médiem hliník a NBR kaučuk                     </t>
    </r>
  </si>
  <si>
    <r>
      <rPr>
        <sz val="12"/>
        <rFont val="Times New Roman"/>
        <family val="1"/>
      </rPr>
      <t>625.9640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rozsah 0.12 až  2.2 bar (12-220kPa)</t>
    </r>
  </si>
  <si>
    <r>
      <rPr>
        <sz val="12"/>
        <rFont val="Times New Roman"/>
        <family val="1"/>
      </rPr>
      <t>625.9740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rozsah 1 až 6 bar (100-600kPa)</t>
    </r>
  </si>
  <si>
    <t>Kryt 105836</t>
  </si>
  <si>
    <r>
      <rPr>
        <b/>
        <sz val="14"/>
        <rFont val="Arial CE"/>
        <family val="2"/>
      </rPr>
      <t>Vzduchotechnický manostat typ 604</t>
    </r>
    <r>
      <rPr>
        <b/>
        <sz val="12"/>
        <rFont val="Arial CE"/>
        <family val="2"/>
      </rPr>
      <t xml:space="preserve">                                                          </t>
    </r>
    <r>
      <rPr>
        <sz val="12"/>
        <rFont val="Arial CE"/>
        <family val="2"/>
      </rPr>
      <t>Přepínací kontakt 250V 5A(0,8A cos j=0.6)                                                                        kompletní sada včetně krytu, držáku, hadiček  a plastové připojovací sady.</t>
    </r>
  </si>
  <si>
    <t>604.9010002 rozsah 0,2 až 3 mbar (20 – 300 Pa)</t>
  </si>
  <si>
    <t>604.9110002 rozsah 0,5 až 5 mbar (50 – 500 Pa)</t>
  </si>
  <si>
    <t>604.9210002 rozsah 1 až 10 mbar (0,1 – 1 kPa)</t>
  </si>
  <si>
    <t>604.9410002 rozsah 5 až 20 mbar (0,5 – 2 kPa)</t>
  </si>
  <si>
    <t>604.9510002 rozsah 10 až 50 mbar (1 – 5 kPa)</t>
  </si>
  <si>
    <r>
      <rPr>
        <b/>
        <sz val="14"/>
        <rFont val="Arial CE"/>
        <family val="2"/>
      </rPr>
      <t>Snímač diferenčního tlaku typ 699</t>
    </r>
    <r>
      <rPr>
        <b/>
        <sz val="12"/>
        <rFont val="Arial CE"/>
        <family val="2"/>
      </rPr>
      <t xml:space="preserve">                                                                  </t>
    </r>
    <r>
      <rPr>
        <sz val="12"/>
        <rFont val="Arial CE"/>
        <family val="2"/>
      </rPr>
      <t xml:space="preserve">  připojení hadičkou, vývodka IP54, přesnost 1 %, teplotní rozsah 0 až +70°C, přepínatelný rozsah</t>
    </r>
  </si>
  <si>
    <t>699.911215010  rozsah 0 až 1 mbar  (0-100Pa)    Výstup 4-20mA</t>
  </si>
  <si>
    <t>699.913215010  rozsah 0 až 5 mbar  (0-500Pa)    Výstup 4-20mA</t>
  </si>
  <si>
    <t>699.911211010  rozsah 0 až 1 mbar  (0-100Pa)    Výstup 0-10V</t>
  </si>
  <si>
    <t>699.913211010  rozsah 0 až 5 mbar  (0-500Pa)    Výstup 0-10V</t>
  </si>
  <si>
    <t>Snímač průtoku typ  2 1 0</t>
  </si>
  <si>
    <t>210.</t>
  </si>
  <si>
    <t>X</t>
  </si>
  <si>
    <t>Průtok</t>
  </si>
  <si>
    <t>Průtok a teplota Pt1000</t>
  </si>
  <si>
    <t>Průtok a teplota (teplotní výstup 0…10V)</t>
  </si>
  <si>
    <t>Průtok a teplota (teplotní výstup 4-…20mA)</t>
  </si>
  <si>
    <t>Jmenovitý průměr/rozsah průtoku</t>
  </si>
  <si>
    <t>DN 6    0.5...10L/Min.</t>
  </si>
  <si>
    <t>K,G</t>
  </si>
  <si>
    <t>DN 8    0.9…15 L/Min.</t>
  </si>
  <si>
    <t>DN 10   1.8…32 L/min.</t>
  </si>
  <si>
    <t>DN 10   2.0…40 L/min.</t>
  </si>
  <si>
    <t>DN 15   3.5…50 L/min.</t>
  </si>
  <si>
    <t>DN 20   5.0…85 L/min.</t>
  </si>
  <si>
    <t>DN 25   9.0…150 L/Min.</t>
  </si>
  <si>
    <t>Napájení/výstup</t>
  </si>
  <si>
    <t>4.75…33 VDC, frekvenční výstup (obdelníkový kmitočet)</t>
  </si>
  <si>
    <t>8,9</t>
  </si>
  <si>
    <t>4.75…33 VDC, frekvenční výstup (0...1000Hz)</t>
  </si>
  <si>
    <t>4.75…33 VDC, impulsní výstup</t>
  </si>
  <si>
    <t>11.5…33 VDC, analogový výstup 0…10V</t>
  </si>
  <si>
    <t>8…33 VDC, analogový výstup 4…20mA</t>
  </si>
  <si>
    <t>10...33 VDC, analogový výstup 4...20mA</t>
  </si>
  <si>
    <t>El.připojení</t>
  </si>
  <si>
    <t>Šroubovací konektor (3-pól) M12x1 (IP65)</t>
  </si>
  <si>
    <t>Šroubovací konektor (5-pól) M12x1 (IP65)</t>
  </si>
  <si>
    <t>Materiál těsnění</t>
  </si>
  <si>
    <t>EPDM</t>
  </si>
  <si>
    <t>FPM</t>
  </si>
  <si>
    <t>Připojení trubek</t>
  </si>
  <si>
    <t>Plast PA 6T/6I,závlačkový rychlospoj</t>
  </si>
  <si>
    <t>N</t>
  </si>
  <si>
    <t>Plast PA 6T/6I, vnější závit malý</t>
  </si>
  <si>
    <t>K</t>
  </si>
  <si>
    <t>Plast PA 6T/6I, vnější závit velký</t>
  </si>
  <si>
    <t>G</t>
  </si>
  <si>
    <t>Příslušenství</t>
  </si>
  <si>
    <t>Sada pro připojení DN8 / DN 10 s měděnou trubičkou</t>
  </si>
  <si>
    <t>Sada pro připojení DN8 / DN 10 s adapterem Rp 3/8“</t>
  </si>
  <si>
    <t>Sada pro připojení DN15 s měděnou trubičkou</t>
  </si>
  <si>
    <t>Sada pro připojení DN15 s adapterem Rp 1/2“</t>
  </si>
  <si>
    <t>Sada pro připojení DN20 s měděnou trubičkou</t>
  </si>
  <si>
    <t>Sada pro připojení DN20 s adapterem Rp 3/4“</t>
  </si>
  <si>
    <t>Přímý konektor M12x1 s kabelem, 3pól</t>
  </si>
  <si>
    <t>Úhlový konektor M12x1 s kabelem, 3pól</t>
  </si>
  <si>
    <t>Přímý konektor M12x1 s kabelem, 5pól</t>
  </si>
  <si>
    <t>Úhlový konektor M12x1 s kabelem, 5pól</t>
  </si>
  <si>
    <t>Přímý konektor M12x1, 3pól</t>
  </si>
  <si>
    <t>Klip pro DN 8 a DN 10</t>
  </si>
  <si>
    <t>Klip pror DN 15</t>
  </si>
  <si>
    <t>Klip pro DN 20</t>
  </si>
  <si>
    <t>O-kroužek, EPDM pro DN8/DN10 měděnou trubičku a adapter</t>
  </si>
  <si>
    <t>O-kroužek, EPDM pro DN15 měděnou trubičku a adapter</t>
  </si>
  <si>
    <t>O-kroužek, EPDM pro DN20 měděnou trubičku a adapter</t>
  </si>
  <si>
    <t>O-kroužek, EPDM pro DN25 měděnou trubičku a adapter</t>
  </si>
  <si>
    <t>Připojovací měděná trubička pro DN 8 and DN 10</t>
  </si>
  <si>
    <t>Připojovací měděná trubička pro DN 15</t>
  </si>
  <si>
    <t>Připojovací měděná trubička pro DN 20</t>
  </si>
  <si>
    <t>Adapter Rp 3/8 DIN 2999 pro DN 8 a DN10</t>
  </si>
  <si>
    <t>Adapter Rp 1/2 DIN 2999 pro DN15</t>
  </si>
  <si>
    <t>Adapter Rp 3/4 DIN 2999 pro DN20</t>
  </si>
  <si>
    <t>Snímač průtoku typ 2 3 6</t>
  </si>
  <si>
    <t xml:space="preserve">                                                                          236.</t>
  </si>
  <si>
    <t>Průtok a teplota (Pt1000)</t>
  </si>
  <si>
    <t>Průtok a teplota (teplotní výstup 0...10V)</t>
  </si>
  <si>
    <t>Průtok a teplota (teplotní výstup 4...20mA)</t>
  </si>
  <si>
    <t>DN 08   0.9…15 L/Min.</t>
  </si>
  <si>
    <t>DN 10   1.8 ...32L/Min.</t>
  </si>
  <si>
    <t>DN 10   2.0 ...40L/Min.</t>
  </si>
  <si>
    <t>DN 15   3.5…50 l/min.</t>
  </si>
  <si>
    <t>DN 20   5.0…85l/min.</t>
  </si>
  <si>
    <t>DN 25   9.0…150 l/min.</t>
  </si>
  <si>
    <t>DN 32    14,0...240 l/min</t>
  </si>
  <si>
    <t>11,5…33 VDC, analogový výstup 0…10V</t>
  </si>
  <si>
    <t xml:space="preserve">Šroubovací konektor (3-pól) M12x1 (IP65) </t>
  </si>
  <si>
    <t xml:space="preserve">Procesní připojení </t>
  </si>
  <si>
    <t>mosaz malá</t>
  </si>
  <si>
    <t>mosaz střední</t>
  </si>
  <si>
    <t>M</t>
  </si>
  <si>
    <t>mosaz velká</t>
  </si>
  <si>
    <t>Kalibrační certifikát</t>
  </si>
  <si>
    <t>3024 Kč</t>
  </si>
  <si>
    <t>Snímač  diferenčního tlaku typ 402</t>
  </si>
  <si>
    <t xml:space="preserve"> 402.</t>
  </si>
  <si>
    <t>Tlakový rozsah Pa</t>
  </si>
  <si>
    <t xml:space="preserve"> 0 - 300 Pa</t>
  </si>
  <si>
    <t xml:space="preserve"> 0 - 500 Pa</t>
  </si>
  <si>
    <t xml:space="preserve"> 0 - 1000 Pa</t>
  </si>
  <si>
    <t>0 – 3000 Pa</t>
  </si>
  <si>
    <t xml:space="preserve"> 0 - 5000 Pa</t>
  </si>
  <si>
    <t>Montážní pozice</t>
  </si>
  <si>
    <t>membrána vertikálně</t>
  </si>
  <si>
    <t>membrána horizontálně</t>
  </si>
  <si>
    <t>Membrána</t>
  </si>
  <si>
    <t xml:space="preserve">silikon </t>
  </si>
  <si>
    <t>Elektrický výstup/ napájecí napětí</t>
  </si>
  <si>
    <t>0,5 -4,5 V    /10.2...33 VDC</t>
  </si>
  <si>
    <t>Elektrické připojení</t>
  </si>
  <si>
    <t>přímo na plošný spoj</t>
  </si>
  <si>
    <t>připojovací konektor</t>
  </si>
  <si>
    <t>s adaptérem pro plošný spoj jako náhrada 696/697</t>
  </si>
  <si>
    <t>Tlakové připojení</t>
  </si>
  <si>
    <t xml:space="preserve">trubička Ø 6.2 mm </t>
  </si>
  <si>
    <t>šroubky pro plech 1 – 2mm/6mm sada 100 ks</t>
  </si>
  <si>
    <t>šroubky pro plech 4,1 – 6mm/10mm sada 100 ks</t>
  </si>
  <si>
    <t xml:space="preserve">konektor RAST 2.5 s kabelem 1,1m                    </t>
  </si>
  <si>
    <t xml:space="preserve">konektor s kabelem 1, 5m                    </t>
  </si>
  <si>
    <t>adaptér pro montáž na lištu TS35</t>
  </si>
  <si>
    <t>držák</t>
  </si>
  <si>
    <t>adaptér pro montáž kompatibilní s 696/697</t>
  </si>
  <si>
    <t>propojovací kabel pro konektorovou verzi komp. 696/7</t>
  </si>
  <si>
    <t>Tlakový snímač typ 520</t>
  </si>
  <si>
    <t>520.</t>
  </si>
  <si>
    <t>Tlakový rozsah kPa</t>
  </si>
  <si>
    <t>-100...900</t>
  </si>
  <si>
    <t>0...250</t>
  </si>
  <si>
    <t>0...400</t>
  </si>
  <si>
    <t>0...600</t>
  </si>
  <si>
    <t>0...1000</t>
  </si>
  <si>
    <t>0...1600</t>
  </si>
  <si>
    <t>0...2500</t>
  </si>
  <si>
    <t>0...4000</t>
  </si>
  <si>
    <t>0...6000</t>
  </si>
  <si>
    <t>0...10000</t>
  </si>
  <si>
    <t>0...16000</t>
  </si>
  <si>
    <t>0...25000</t>
  </si>
  <si>
    <t>0...40000</t>
  </si>
  <si>
    <t>0...60000</t>
  </si>
  <si>
    <t>0...100000</t>
  </si>
  <si>
    <t>Provedení</t>
  </si>
  <si>
    <t>Nerez – standardní provedení</t>
  </si>
  <si>
    <t>S</t>
  </si>
  <si>
    <t xml:space="preserve">Nerez bez olejů a tuků - pro kyslíkové aplikace </t>
  </si>
  <si>
    <t>se schválením pitné vody NSF 61</t>
  </si>
  <si>
    <t>F,H,8</t>
  </si>
  <si>
    <t>Elektrický výstup/napájecí napětí</t>
  </si>
  <si>
    <t>0 - 5V       7- 33 VDC       třídrátové připojení</t>
  </si>
  <si>
    <t>1 - 6V       8 - 33 VDC       třídrátové připojení</t>
  </si>
  <si>
    <t>0 - 10V    12...33VDC</t>
  </si>
  <si>
    <t>0 - 10V    24 VAC +/- 15%   12...33VDC</t>
  </si>
  <si>
    <t>1,2,6</t>
  </si>
  <si>
    <t xml:space="preserve">0 - 10V    12...33VDC se zvýšenou odolností </t>
  </si>
  <si>
    <t>C</t>
  </si>
  <si>
    <t>Ratiom.10-90% 5 VDC</t>
  </si>
  <si>
    <t>Ratiom.10-90% 5 VDC Ex-ia provedení</t>
  </si>
  <si>
    <t>4 - 20mA     7- 33 VDC</t>
  </si>
  <si>
    <t>4 – 20mA    7- 33 VDC se zvýšenou odolností</t>
  </si>
  <si>
    <t>A</t>
  </si>
  <si>
    <t>4 - 20mA    10- 33 VDC   Ex-ia provedení</t>
  </si>
  <si>
    <t>1,3</t>
  </si>
  <si>
    <t>IO-link        18….33 VDC</t>
  </si>
  <si>
    <t>L</t>
  </si>
  <si>
    <t>Quickon konektor</t>
  </si>
  <si>
    <t xml:space="preserve">konektor DIN 175301-803-A        </t>
  </si>
  <si>
    <t>konektor DIN 175301-803-C (mini DIN)</t>
  </si>
  <si>
    <t>konektor M12x1</t>
  </si>
  <si>
    <t>konektor RAST 2.5</t>
  </si>
  <si>
    <t>0,4</t>
  </si>
  <si>
    <t>Metri Pack Serie 150</t>
  </si>
  <si>
    <t>vodič 80+/-10mm</t>
  </si>
  <si>
    <t xml:space="preserve">vodič 290+/-10mm </t>
  </si>
  <si>
    <t xml:space="preserve">vodič 480+/-10mm  </t>
  </si>
  <si>
    <t xml:space="preserve">vodič 730+/-10mm </t>
  </si>
  <si>
    <t>swift konektor s kabelem 1.5m</t>
  </si>
  <si>
    <t>swift konektor s kabelem 2 m</t>
  </si>
  <si>
    <t>swift konektor s kabelem 3 m</t>
  </si>
  <si>
    <t>Q</t>
  </si>
  <si>
    <t>swift konektor s kabelem 5 m</t>
  </si>
  <si>
    <t>R</t>
  </si>
  <si>
    <t>swift konektor s kabelem 10 m</t>
  </si>
  <si>
    <t>vnitřní závit 7/16-20 UNF Schrader</t>
  </si>
  <si>
    <t>vnitřní závit 7/16-20 UNF</t>
  </si>
  <si>
    <t>vnitřní závit 1/2-14 NPT</t>
  </si>
  <si>
    <t>D</t>
  </si>
  <si>
    <t>vnitřní závit   G1/4"  s těsnícím O kroužkem</t>
  </si>
  <si>
    <t>vnější závit 7/16-20 UNF</t>
  </si>
  <si>
    <t>vnější závit 1/4-18 NPT</t>
  </si>
  <si>
    <t>vnější závit   G 1/4" těsnění na patě DIN EN ISO 1179-2</t>
  </si>
  <si>
    <t>vnější závit   G 1/4" těsnění na patě a manometr FPM</t>
  </si>
  <si>
    <t>vnější závit R1/4 DIN 2999</t>
  </si>
  <si>
    <t>vnější závit   G 1/2 těsnění na patě a manometrové</t>
  </si>
  <si>
    <t>vnější závit 7/16-20 UNF těsnění na patě těsnící kroužek FPM</t>
  </si>
  <si>
    <t>vnější závit 1/8-27 NPT</t>
  </si>
  <si>
    <t>vnější závit G 1/8 těsnění na čele</t>
  </si>
  <si>
    <t>vnější závit  G 1/4těsnění na čele</t>
  </si>
  <si>
    <t>J</t>
  </si>
  <si>
    <t>vnější závit M10x1, těsnění na patě těsnící kroužek FPM</t>
  </si>
  <si>
    <t>F</t>
  </si>
  <si>
    <t>vnější závit M20x1.5 těsnění na čele a manometr</t>
  </si>
  <si>
    <t>E</t>
  </si>
  <si>
    <t>vnitřní závit   G1/2  těsnění na čele</t>
  </si>
  <si>
    <t>Verze</t>
  </si>
  <si>
    <t>bez tlumiče tlakových rázů</t>
  </si>
  <si>
    <t>s tlumičem tlakových rázů</t>
  </si>
  <si>
    <t>Materiálové provedení</t>
  </si>
  <si>
    <t>Nerez 1.4305/ AISI 303</t>
  </si>
  <si>
    <t>Nerez 1.4404 / AISI 316 L</t>
  </si>
  <si>
    <t>Zákaznický tlakový roszah</t>
  </si>
  <si>
    <t>uveďte W a požadovaný rozsah</t>
  </si>
  <si>
    <t>W</t>
  </si>
  <si>
    <t>Swift  konektor</t>
  </si>
  <si>
    <t>konektor DIN EN 175301-803-A</t>
  </si>
  <si>
    <t xml:space="preserve">konektor DIN 175301-803-A (mini DIN)     </t>
  </si>
  <si>
    <t>Chladič G1/2-G1/4</t>
  </si>
  <si>
    <t>Chladič G1/4-G1/4</t>
  </si>
  <si>
    <t>Chladič G1/2-G1/2</t>
  </si>
  <si>
    <t>Tlakový snímač typ 525</t>
  </si>
  <si>
    <t>0 … 5</t>
  </si>
  <si>
    <t>0 … 10</t>
  </si>
  <si>
    <t>0 … 16</t>
  </si>
  <si>
    <t>0 … 20</t>
  </si>
  <si>
    <t>0 … 25</t>
  </si>
  <si>
    <t>0 … 30</t>
  </si>
  <si>
    <t>0 … 40</t>
  </si>
  <si>
    <t>0 … 60</t>
  </si>
  <si>
    <t>FPM - fluoro - kaučuk (Viton)... -10°C až +80°C</t>
  </si>
  <si>
    <t>EPDM - etylen propylen ... -10°C až+80°C</t>
  </si>
  <si>
    <t>NBR- nitril propylen kaučuk ... 0°C až +80°C</t>
  </si>
  <si>
    <t>0 … 5 V        7 … 33 VDC</t>
  </si>
  <si>
    <t>0 … 10 V      12…33 VDC</t>
  </si>
  <si>
    <t>4 … 20 mA   7 … 30 VDC</t>
  </si>
  <si>
    <t>4 … 20 mA   10 … 30 VDC   Ex protection</t>
  </si>
  <si>
    <t>ratiom. 10 … 90%   5 VDC +/-10%</t>
  </si>
  <si>
    <t>Swift konektor</t>
  </si>
  <si>
    <t>Konektor DIN EN 175301-803-A</t>
  </si>
  <si>
    <t>Konektor DIN EN 175301-803-C (mini DIN)</t>
  </si>
  <si>
    <t>Konektor M12x1</t>
  </si>
  <si>
    <t>P</t>
  </si>
  <si>
    <t>Swift konektor s kabelem 1.5 m</t>
  </si>
  <si>
    <t>Swift konektor s kabelem 2.0 m</t>
  </si>
  <si>
    <t>Swift konektor s kabelem 3.0 m</t>
  </si>
  <si>
    <t>Swift konektor s kabelem 5.0 m</t>
  </si>
  <si>
    <t>vnější závit   1/4-18 NPT</t>
  </si>
  <si>
    <t>Vnější závit  R 1/4, DIN 2999</t>
  </si>
  <si>
    <t>Vnější závit  G 1/8, těsnění na čele</t>
  </si>
  <si>
    <t>Vnější závit  G 1/8, s.b., DIN EN ISO 1179-2-E</t>
  </si>
  <si>
    <t>H</t>
  </si>
  <si>
    <t>Vnější závit  G 1/4, těsnění na čele</t>
  </si>
  <si>
    <t>Vnější závit  G 1/4, s.b., DIN EN ISO 1179-2-E</t>
  </si>
  <si>
    <t>Vnější závit  G 1/2 s. b., DIN EN ISO 1179-2-E</t>
  </si>
  <si>
    <t>Vnější závit  G 1/2 těsnění na čele</t>
  </si>
  <si>
    <t>Vnější závit  G 1/2 těsnění na patě, DIN EN ISO 1179-2-E</t>
  </si>
  <si>
    <t>Tlakový snímač typ  5 2 8</t>
  </si>
  <si>
    <t>Tlak</t>
  </si>
  <si>
    <t>Relativní</t>
  </si>
  <si>
    <t>Absolutní</t>
  </si>
  <si>
    <t>Tlakový rozsah:</t>
  </si>
  <si>
    <t xml:space="preserve"> 0 …     1 bar</t>
  </si>
  <si>
    <t>9,8</t>
  </si>
  <si>
    <t xml:space="preserve"> 0 ...  1.6 bar</t>
  </si>
  <si>
    <t xml:space="preserve"> 0 ...  2.5 bar</t>
  </si>
  <si>
    <t xml:space="preserve"> 0 …     4 bar</t>
  </si>
  <si>
    <t xml:space="preserve"> 0 …     6 bar</t>
  </si>
  <si>
    <t xml:space="preserve"> 0 …   10 bar</t>
  </si>
  <si>
    <t xml:space="preserve"> 0 …   16 bar</t>
  </si>
  <si>
    <t xml:space="preserve"> 0 …   25 bar</t>
  </si>
  <si>
    <t xml:space="preserve"> 0 …   40 bar</t>
  </si>
  <si>
    <t xml:space="preserve"> 0 …   60 bar</t>
  </si>
  <si>
    <t>Provedení:</t>
  </si>
  <si>
    <t xml:space="preserve">FPM </t>
  </si>
  <si>
    <t>NBR</t>
  </si>
  <si>
    <t>MVQ</t>
  </si>
  <si>
    <t>FPM spec.</t>
  </si>
  <si>
    <t>Verze:</t>
  </si>
  <si>
    <t>standardní</t>
  </si>
  <si>
    <t>oxygenové aplikace</t>
  </si>
  <si>
    <t>Elektrický výstup/ napájecí napětí:</t>
  </si>
  <si>
    <t>1 … 6 V        8 … 33 VDC</t>
  </si>
  <si>
    <t xml:space="preserve">0 … 10 V      12 … 33 VDC     </t>
  </si>
  <si>
    <t>0 … 10 V      12 … 33 VDC  se zvýšenou rezistenci</t>
  </si>
  <si>
    <t xml:space="preserve">0 … 10 V      24 VAC +/- 15% </t>
  </si>
  <si>
    <t>ratiom. 10 … 90%   5 VDC +/-10%  Ex provedení</t>
  </si>
  <si>
    <t>4 … 20 mA   7 … 33 VDC</t>
  </si>
  <si>
    <t>4 … 20 mA   10 … 33 VDC   Ex provedení</t>
  </si>
  <si>
    <t>IO-link 18…33VDC</t>
  </si>
  <si>
    <t>Elektrické připojení:</t>
  </si>
  <si>
    <t>Quick konektor</t>
  </si>
  <si>
    <t>Konektor RAST 2.5</t>
  </si>
  <si>
    <t>Vodič   80+/-10mm</t>
  </si>
  <si>
    <t>Vodič  290+/-10mm</t>
  </si>
  <si>
    <t>Vodič  480+/-10mm</t>
  </si>
  <si>
    <t>Vodič 730+/-10mm</t>
  </si>
  <si>
    <t>Swift konektor s kabelem 10 m</t>
  </si>
  <si>
    <t>Tlakové připojení:</t>
  </si>
  <si>
    <t>Vnitřní závit G 1/4 s těsnícím O-kroužkem FPM</t>
  </si>
  <si>
    <t>Vnitřní závit 7/6-20 UNF</t>
  </si>
  <si>
    <t>Vnitřní závit 1/2-14 NPT</t>
  </si>
  <si>
    <t>Vnější závit 7/6-20 UNF</t>
  </si>
  <si>
    <t>vnější závit 7/16-20 UNF SAE 4 těsnící kroužek FPM</t>
  </si>
  <si>
    <t>Vnější závit  1/4-18 NPT</t>
  </si>
  <si>
    <t>Vnější závit G 1/4, s.b., DIN 3852, form E</t>
  </si>
  <si>
    <t>vnější závit   G 1/4" těsnění na patě , manometr FPM</t>
  </si>
  <si>
    <t>Vnější závit G ¼" těsnění na čele</t>
  </si>
  <si>
    <t>Vnější závit  G 1/2 těsnění na patě a manometr</t>
  </si>
  <si>
    <t>Vnější závit  G 1/8 s.b., DIN 3852-E, FPM spec.</t>
  </si>
  <si>
    <t>Vnější závit M20x1.5</t>
  </si>
  <si>
    <t>Vnější závit G 1/2" těsnění na patě</t>
  </si>
  <si>
    <t>Vnější závit M10x1, těsnění na patě a manometr</t>
  </si>
  <si>
    <t>Vnější závit G ½" těsnění na čele</t>
  </si>
  <si>
    <t>Materiál:</t>
  </si>
  <si>
    <t>PVDF</t>
  </si>
  <si>
    <t>9,J</t>
  </si>
  <si>
    <t>Zákaznický tlakový rozsah</t>
  </si>
  <si>
    <t>uveďte W u požadovaného rozsahu</t>
  </si>
  <si>
    <t>Příslušenství:</t>
  </si>
  <si>
    <t>Konektor DIN EN 175301-803-A with seal</t>
  </si>
  <si>
    <t>Konektor DIN EN 175301-803-A (mini DIN) w.seal</t>
  </si>
  <si>
    <t>Konektor  M12x1</t>
  </si>
  <si>
    <t>Tlakový snímač  TYP  5 4 0</t>
  </si>
  <si>
    <t>Tlak:</t>
  </si>
  <si>
    <t xml:space="preserve"> 0 … 100 bar</t>
  </si>
  <si>
    <t xml:space="preserve"> 0 … 160 bar</t>
  </si>
  <si>
    <t xml:space="preserve"> 0 … 250 bar</t>
  </si>
  <si>
    <t xml:space="preserve"> 0 … 400 bar</t>
  </si>
  <si>
    <t xml:space="preserve"> 0 … 600 bar</t>
  </si>
  <si>
    <t>Rozsah v:</t>
  </si>
  <si>
    <t>bar</t>
  </si>
  <si>
    <t>psi</t>
  </si>
  <si>
    <t>Mpa</t>
  </si>
  <si>
    <t>Elektrický výstup / napájecí napětí:</t>
  </si>
  <si>
    <t>1 analogový výstup 4…20 mA + test vstup</t>
  </si>
  <si>
    <t>1 analogový výstup 0…10 V + test vstup</t>
  </si>
  <si>
    <t>1 digitální výstup + 1 analogový výstup 4…20 mA</t>
  </si>
  <si>
    <t>1,2</t>
  </si>
  <si>
    <t>1 digitální výstup + 1 analogový výstup 0…10 V</t>
  </si>
  <si>
    <t>2 digitální výstupy</t>
  </si>
  <si>
    <t>2 digitální výstupy + 1 analogový výstup 4…20 mA</t>
  </si>
  <si>
    <t>2 digitální výstupy + 1 analogový výstup 0…10 V</t>
  </si>
  <si>
    <t>bez digitálního výstupu</t>
  </si>
  <si>
    <t>Plug konektor M12x1 NPN</t>
  </si>
  <si>
    <t>Plug konektor M12x1 PNP</t>
  </si>
  <si>
    <t>Vnitřní závit 7/16-20 SAE</t>
  </si>
  <si>
    <t>Vnitřní závit G 1/4 s těsnícím O-kroužkem</t>
  </si>
  <si>
    <t>Vnitřní závit 1/4-18 NPT</t>
  </si>
  <si>
    <t>Vnější závit 7/16-20 UNF</t>
  </si>
  <si>
    <t>Vnější závit   1/4-18 NPT</t>
  </si>
  <si>
    <t>Vnější závit   G 1/4A  DIN 3852-E</t>
  </si>
  <si>
    <t>Vnější závit   R 1/4, DIN 2999</t>
  </si>
  <si>
    <t>Montážní držák se šroubem</t>
  </si>
  <si>
    <t>Protikus konektoru M12x1</t>
  </si>
  <si>
    <t xml:space="preserve">konektor s kabelem M12x1 </t>
  </si>
  <si>
    <t>kalibrační certifikát</t>
  </si>
  <si>
    <t>Tlakový snímač  TYP  5 4 8</t>
  </si>
  <si>
    <t xml:space="preserve"> -1 …    0 bar</t>
  </si>
  <si>
    <t>kPa</t>
  </si>
  <si>
    <t>Vnitřní závit G 1/4  s těsnícím O-kroužkem</t>
  </si>
  <si>
    <t>Vnější závit 1/4-18 NPT</t>
  </si>
  <si>
    <t>Vnější závit G 1/4A DIN 3852-E</t>
  </si>
  <si>
    <t>Tlakový spínač typ 620</t>
  </si>
  <si>
    <t xml:space="preserve"> 620.</t>
  </si>
  <si>
    <t>200 - 800</t>
  </si>
  <si>
    <t>600 - 7500</t>
  </si>
  <si>
    <t>1250 - 8000</t>
  </si>
  <si>
    <t xml:space="preserve">1250 - 20000 </t>
  </si>
  <si>
    <t xml:space="preserve">2500 - 22000 </t>
  </si>
  <si>
    <t>Tlakové připojení /kryt</t>
  </si>
  <si>
    <t>hadička Ø 6mm (M12x1) ABS 70°C</t>
  </si>
  <si>
    <t>hadička Ø 6mm (M12x1) PA 66 100°C</t>
  </si>
  <si>
    <t>vnitřní závit M5 (M12x1) ABS 70°C</t>
  </si>
  <si>
    <t>vnitřní závit M5 (M12x1) PA 66 100°C</t>
  </si>
  <si>
    <t>Materiál membrány</t>
  </si>
  <si>
    <t>Q - silikonový kaučuk ...-40°C až +80°C</t>
  </si>
  <si>
    <t>Calibrace spínací body</t>
  </si>
  <si>
    <t>Spínací nebo rozpínací bod</t>
  </si>
  <si>
    <t>R,U</t>
  </si>
  <si>
    <t>Spínací a rozpínací bod</t>
  </si>
  <si>
    <t xml:space="preserve">plastový kryt PG11 na boku     </t>
  </si>
  <si>
    <t xml:space="preserve">držák Ø 12,5 mm pro M12       </t>
  </si>
  <si>
    <t xml:space="preserve">AMP konektor - sada             </t>
  </si>
  <si>
    <t xml:space="preserve">sada připojovacích šroubků  </t>
  </si>
  <si>
    <t>kontramatka M 12x1</t>
  </si>
  <si>
    <t xml:space="preserve">Tlakový spínač typ 625 </t>
  </si>
  <si>
    <t xml:space="preserve">                                                                      625.</t>
  </si>
  <si>
    <t>tlak</t>
  </si>
  <si>
    <t>podtlak</t>
  </si>
  <si>
    <t>600 -7500</t>
  </si>
  <si>
    <t>1250 - 20000</t>
  </si>
  <si>
    <t>2500 - 22000</t>
  </si>
  <si>
    <t>8000 - 200000</t>
  </si>
  <si>
    <t>12000 - 220000</t>
  </si>
  <si>
    <t>100000 - 600000</t>
  </si>
  <si>
    <t>Podtlakový rozsah Pa</t>
  </si>
  <si>
    <t xml:space="preserve"> - 400 .. -3000</t>
  </si>
  <si>
    <t xml:space="preserve"> -1500 .. -8000</t>
  </si>
  <si>
    <t xml:space="preserve"> -3000 .. -15000</t>
  </si>
  <si>
    <t xml:space="preserve"> -5000 .. -60000</t>
  </si>
  <si>
    <t xml:space="preserve"> -10000 .. -90000</t>
  </si>
  <si>
    <t>Tlakové připojení/kryt</t>
  </si>
  <si>
    <t>G 1/8" / hliník</t>
  </si>
  <si>
    <t>M 12x1 / hliník</t>
  </si>
  <si>
    <t>G 1/4" /  mosaz</t>
  </si>
  <si>
    <t>G 1/4" / hliník</t>
  </si>
  <si>
    <t xml:space="preserve">G ¼ příplatek za pokovení mosazi </t>
  </si>
  <si>
    <t>G 1/8 mosaz</t>
  </si>
  <si>
    <t>B</t>
  </si>
  <si>
    <t>Výrobní nastavení</t>
  </si>
  <si>
    <t>dvou spínacích bodů</t>
  </si>
  <si>
    <t>horního spín. bodu</t>
  </si>
  <si>
    <t>dolního spín. bodu</t>
  </si>
  <si>
    <t>U</t>
  </si>
  <si>
    <t xml:space="preserve">držák Ø 12,5 mm pro M12      </t>
  </si>
  <si>
    <t xml:space="preserve">držák Ø 14 mm pro G1/4         </t>
  </si>
  <si>
    <t xml:space="preserve">AMP konektor - sada       </t>
  </si>
  <si>
    <t>kontramatka G 1/4"</t>
  </si>
  <si>
    <t>tlumič tlakových rázů Ø 0,4</t>
  </si>
  <si>
    <t xml:space="preserve">Diferenční tlakový spínač typ 630 </t>
  </si>
  <si>
    <t xml:space="preserve">                                                                       630.</t>
  </si>
  <si>
    <t xml:space="preserve">Tlakový rozsah Pa </t>
  </si>
  <si>
    <t>600 - 2000</t>
  </si>
  <si>
    <t>1500 - 6000</t>
  </si>
  <si>
    <t>4000 - 20000</t>
  </si>
  <si>
    <t>15000-100000</t>
  </si>
  <si>
    <t>100-300 kPa</t>
  </si>
  <si>
    <t>200-550 kPa</t>
  </si>
  <si>
    <t>Materiál kontaktů</t>
  </si>
  <si>
    <t>Ag Cd O</t>
  </si>
  <si>
    <t>Tlaková část</t>
  </si>
  <si>
    <t>eloxovaný hliník černý</t>
  </si>
  <si>
    <t>mosaz</t>
  </si>
  <si>
    <t>poniklovaná mosaz</t>
  </si>
  <si>
    <t>eloxovaný hliník, šroubení pro trubičku 6mm</t>
  </si>
  <si>
    <t>mosaz, šroubení pro trubičku 6mm</t>
  </si>
  <si>
    <t>poniklovaná mosaz, šroubení pro trubičku 6mm</t>
  </si>
  <si>
    <t xml:space="preserve"> eloxovaný hliník, nátrubek pro hadičku 6mm</t>
  </si>
  <si>
    <t>mosaz, nátrubek pro hadičku 6mm</t>
  </si>
  <si>
    <t>poniklovaná mosaz, nátrubek pro hadičku 6mm</t>
  </si>
  <si>
    <t>Kryt a úchyt</t>
  </si>
  <si>
    <t>bez krytu a bez úchytu</t>
  </si>
  <si>
    <t>bez krytu s úchytem typ A</t>
  </si>
  <si>
    <t>bez krytu s úchytem typ B</t>
  </si>
  <si>
    <t>s plastovým krytem bez úchytu</t>
  </si>
  <si>
    <t>s plastovým krytem a úchytem typ A</t>
  </si>
  <si>
    <t>s plastovým krytem a úchytem typ B</t>
  </si>
  <si>
    <t>se speciálním krytem bez úchytu</t>
  </si>
  <si>
    <t>se speciálním krytem a úchytem typ A</t>
  </si>
  <si>
    <t>se speciálním krytem a úchytem typ B</t>
  </si>
  <si>
    <t>plastový kryt PG 11</t>
  </si>
  <si>
    <t xml:space="preserve">AMP konektor - sada           </t>
  </si>
  <si>
    <t xml:space="preserve">sada připojovacích šroubků </t>
  </si>
  <si>
    <t xml:space="preserve"> Diferenční tlakový snímač typ 652 </t>
  </si>
  <si>
    <t xml:space="preserve"> 652.</t>
  </si>
  <si>
    <t>0 - 5000</t>
  </si>
  <si>
    <t>0 - 10000</t>
  </si>
  <si>
    <t>0 - 20000</t>
  </si>
  <si>
    <t>0 - 50000</t>
  </si>
  <si>
    <t>0 - 100000</t>
  </si>
  <si>
    <t>zákaznický rozsah</t>
  </si>
  <si>
    <t>Elektrický výstup</t>
  </si>
  <si>
    <t>0 - 10 V</t>
  </si>
  <si>
    <t>0 - 20 mA</t>
  </si>
  <si>
    <t>4 - 20 mA</t>
  </si>
  <si>
    <t>Linearita</t>
  </si>
  <si>
    <t>±1,5% (EW)</t>
  </si>
  <si>
    <t>Napájecí napětí</t>
  </si>
  <si>
    <t>20 - 30 VDC/24VAC +15%/-10%</t>
  </si>
  <si>
    <t>šroubové svorky</t>
  </si>
  <si>
    <t>Tlakové připojení G 1/8"</t>
  </si>
  <si>
    <t>vnitřní závit G 1/8"</t>
  </si>
  <si>
    <t>tlakové připojení pro trubičku 6mm</t>
  </si>
  <si>
    <t>tlakové připojení pro hadičku 6mm</t>
  </si>
  <si>
    <t>černě eloxovaný hliník</t>
  </si>
  <si>
    <t>pokovená mosaz</t>
  </si>
  <si>
    <t>Montážní třmeny</t>
  </si>
  <si>
    <t>bez montážních třmenů</t>
  </si>
  <si>
    <t>00</t>
  </si>
  <si>
    <t>montážní třmen typ A</t>
  </si>
  <si>
    <t>01</t>
  </si>
  <si>
    <t>montážní třmen typ B</t>
  </si>
  <si>
    <t>02</t>
  </si>
  <si>
    <t>Diferenční tlakový snímač typ 692</t>
  </si>
  <si>
    <t xml:space="preserve"> 692.</t>
  </si>
  <si>
    <t>0 - +  10            jednostraná přetížitelnost max 60</t>
  </si>
  <si>
    <t>0 - +  20            jednostraná přetížitelnost max 120</t>
  </si>
  <si>
    <t>0 - +  20            jednostraná přetížitelnost max 60</t>
  </si>
  <si>
    <t>0 - +  25            jednostraná přetížitelnost max 120</t>
  </si>
  <si>
    <t>0 - +  25            jednostraná přetížitelnost max 60</t>
  </si>
  <si>
    <t>0 - +  30            jednostraná přetížitelnost max 60</t>
  </si>
  <si>
    <t>0 - +  40            jednostraná přetížitelnost max 120</t>
  </si>
  <si>
    <t>0 - +  40            jednostraná přetížitelnost max 200</t>
  </si>
  <si>
    <t>0 - +  50            jednostraná přetížitelnost max 120</t>
  </si>
  <si>
    <t>0 - +  50            jednostraná přetížitelnost max 300</t>
  </si>
  <si>
    <t>0 - +  60            jednostraná přetížitelnost max 120</t>
  </si>
  <si>
    <t>0 - +  60            jednostraná přetížitelnost max 300</t>
  </si>
  <si>
    <t>0 - + 100           jednostraná přetížitelnost max 200</t>
  </si>
  <si>
    <t>0 - + 100           jednostraná přetížitelnost max 500</t>
  </si>
  <si>
    <t>0 - + 160           jednostraná přetížitelnost max 320</t>
  </si>
  <si>
    <t>0 - + 160           jednostraná přetížitelnost max 1200</t>
  </si>
  <si>
    <t>0 - + 250           jednostraná přetížitelnost max 500</t>
  </si>
  <si>
    <t>0 - + 250           jednostraná přetížitelnost max 1200</t>
  </si>
  <si>
    <t>0 - + 400           jednostraná přetížitelnost max 800</t>
  </si>
  <si>
    <t>0 - + 400           jednostraná přetížitelnost max 1200</t>
  </si>
  <si>
    <t>0 - + 600           jednostraná přetížitelnost max 1200</t>
  </si>
  <si>
    <t>0 - + 1000         jednostraná přetížitelnost max 2000</t>
  </si>
  <si>
    <t>0 - + 1600         jednostraná přetížitelnost max 3200</t>
  </si>
  <si>
    <t>0 - + 2500         jednostraná přetížitelnost max 5000</t>
  </si>
  <si>
    <t>Těsnící materiál</t>
  </si>
  <si>
    <t>MVQ - silikonový kaučuk ...-40°C až +80°C</t>
  </si>
  <si>
    <t>Kalibrace</t>
  </si>
  <si>
    <t>základní</t>
  </si>
  <si>
    <t>0 -   5   V,  11.0…33.0 VDC / 24 VAC +/- 15%, 3-drát</t>
  </si>
  <si>
    <t>0 -  10   V,  18.0…33.0 VDC / 24 VAC +/- 15%, 3-drát</t>
  </si>
  <si>
    <t>4 - 20 mA,  11.0…33.0 VDC, 2-drát</t>
  </si>
  <si>
    <t>ratiometric 10-90%   4.75…5.25 VDC 3-drát</t>
  </si>
  <si>
    <t>kabel 1,5 m  IP65 s vývodkou</t>
  </si>
  <si>
    <t>konektor DIN  EN 175301-803-A, IP65</t>
  </si>
  <si>
    <t>konektor DIN  EN 60130-9, IP65</t>
  </si>
  <si>
    <t>bez vývodů</t>
  </si>
  <si>
    <t>nátrubek pro hadičku Ø 4mm pokovená mosaz</t>
  </si>
  <si>
    <t>1,4</t>
  </si>
  <si>
    <t>nátrubek pro hadičku Ø 4mm nerez 1.4571</t>
  </si>
  <si>
    <t>nátrubek pro hadičku Ø 6mm pokovená mosaz</t>
  </si>
  <si>
    <t>nátrubek pro hadičku Ø 6mm PTFE</t>
  </si>
  <si>
    <t>nátrubek pro hadičku Ø 6mm nerez 1.4571</t>
  </si>
  <si>
    <t>maticové připojení trubičky Ø 6 mm pokovená mosaz</t>
  </si>
  <si>
    <t>maticové připojení trubičky Ø 6 mm nerez 1.4305</t>
  </si>
  <si>
    <t>maticové připojení trubičky Ø 8 mm pokovená mosaz</t>
  </si>
  <si>
    <t>maticové připojení trubičky Ø 8 mm nerez 1.4305</t>
  </si>
  <si>
    <t>maticové připojení trubičky  Ø 6mm PVDF</t>
  </si>
  <si>
    <t>maticové připojení trubičky  Ø 8mm PVDF</t>
  </si>
  <si>
    <t>vnější závit 7/16-20 UNF, pokovená mosaz</t>
  </si>
  <si>
    <t>adaptér vnitřní G1/8" nerez</t>
  </si>
  <si>
    <t>adaptér vnější G1/8" pokovená mosaz</t>
  </si>
  <si>
    <t>Těleso v dotyku s médiem</t>
  </si>
  <si>
    <t>nerez 1.4305</t>
  </si>
  <si>
    <t>nerez 1.4305, s tlumičem tlakových rázů</t>
  </si>
  <si>
    <t>Zákaznický rozsah</t>
  </si>
  <si>
    <t>speciální nastavení + kalibrace</t>
  </si>
  <si>
    <t xml:space="preserve">montážní držák se šrouby M4     </t>
  </si>
  <si>
    <t xml:space="preserve">konekor DIN 175301-803-A, IP65              </t>
  </si>
  <si>
    <t xml:space="preserve">konekor DIN 60130-9, IP 65                </t>
  </si>
  <si>
    <t>přípojný kabel/m</t>
  </si>
  <si>
    <t>kalibrační protokol</t>
  </si>
  <si>
    <t xml:space="preserve">Diferenční tlakový snímač typ 699 </t>
  </si>
  <si>
    <t xml:space="preserve"> 699.</t>
  </si>
  <si>
    <t>Přednastavení tlakového rozsahu</t>
  </si>
  <si>
    <t>přednastaven nejvyšší rozsah</t>
  </si>
  <si>
    <t>přednastaven střední rozsah</t>
  </si>
  <si>
    <t>přednastaven nejnižší rozsah</t>
  </si>
  <si>
    <t>Rozsah</t>
  </si>
  <si>
    <t xml:space="preserve">0...100% </t>
  </si>
  <si>
    <t xml:space="preserve">-10...90% </t>
  </si>
  <si>
    <t xml:space="preserve">-100...100% </t>
  </si>
  <si>
    <t>0...30/50</t>
  </si>
  <si>
    <t>0...30/50/100</t>
  </si>
  <si>
    <t>0...50/100/300</t>
  </si>
  <si>
    <t>0...100/300/500</t>
  </si>
  <si>
    <t>0...300/500/1000</t>
  </si>
  <si>
    <t>0...500/1000/1600</t>
  </si>
  <si>
    <t>0...1000/1600/2500</t>
  </si>
  <si>
    <t>0...1600/2500/5000</t>
  </si>
  <si>
    <t>Tlakové jednotky</t>
  </si>
  <si>
    <t xml:space="preserve">mbar </t>
  </si>
  <si>
    <t>hPa</t>
  </si>
  <si>
    <t>Pa</t>
  </si>
  <si>
    <t>mmWS</t>
  </si>
  <si>
    <t>in H2O</t>
  </si>
  <si>
    <t xml:space="preserve">Výst. signál      </t>
  </si>
  <si>
    <t>lineární bez filtru</t>
  </si>
  <si>
    <t>lineární s filtrem</t>
  </si>
  <si>
    <t>odmocninový bez filtru</t>
  </si>
  <si>
    <t>odmocninový s filtrem</t>
  </si>
  <si>
    <t>0 - 10 V    3-dr     13,5...33 VDC / 24 VAC</t>
  </si>
  <si>
    <t xml:space="preserve">0 - 20 mA 3-dr     13,5...33 VDC / 24 VAC </t>
  </si>
  <si>
    <t>4 - 20 mA 3-dr     13,5...33 VDC / 24 VAC</t>
  </si>
  <si>
    <t xml:space="preserve">4 - 20 mA 2-dr     11 - 33 VDC </t>
  </si>
  <si>
    <t>Výstupní signál volně nastavitelný</t>
  </si>
  <si>
    <t xml:space="preserve">Dvouřádkový LCD zobrazovač </t>
  </si>
  <si>
    <t>bez zobrazení</t>
  </si>
  <si>
    <t>tlaková diference v jednotkách tlaku</t>
  </si>
  <si>
    <t>tlaková diference v % rozsahu</t>
  </si>
  <si>
    <t>Modul MODBUS</t>
  </si>
  <si>
    <t>trubička Ø 6.2 mm bez tlumiče tlak.rázů</t>
  </si>
  <si>
    <t>trubička Ø 6.2 mm s tlumičem na P1</t>
  </si>
  <si>
    <t>trubička Ø 6.2 mm s tlumičem na P2</t>
  </si>
  <si>
    <t>trubička Ø 6.2 mm s tlumičem na P1 a P2</t>
  </si>
  <si>
    <t>Připojovací sada</t>
  </si>
  <si>
    <t>IP 54   bez připojovací sady</t>
  </si>
  <si>
    <t>IP 54   s připojovací sadou Obr. 1</t>
  </si>
  <si>
    <t>IP 54   s připojovací sadou Obr. 2</t>
  </si>
  <si>
    <t>IP 65   bez připojovací sady</t>
  </si>
  <si>
    <t>IP 65   s připojovací sadou Obr. 1</t>
  </si>
  <si>
    <t>IP 65   s připojovací sadou Obr. 2</t>
  </si>
  <si>
    <t xml:space="preserve">připojovací sada Obr. 1, nerez "L"      </t>
  </si>
  <si>
    <t xml:space="preserve">připojovací sada Obr. 2, PVC "I"      </t>
  </si>
  <si>
    <t>adaptér na DIN lištu</t>
  </si>
  <si>
    <t>Ponorný snímač hladiny TYP  7 1 2</t>
  </si>
  <si>
    <t>Absolutní s vysokou přesností</t>
  </si>
  <si>
    <t>Relativní s vysokou přesností</t>
  </si>
  <si>
    <t>Rozsah:</t>
  </si>
  <si>
    <t>0  ...   0.3 bar</t>
  </si>
  <si>
    <t>0  ...   1.0 bar</t>
  </si>
  <si>
    <t>9,D</t>
  </si>
  <si>
    <t>0  ...   1.6 bar</t>
  </si>
  <si>
    <t>0  ...   2.5 bar</t>
  </si>
  <si>
    <t>0.8  ...   1.4 bar</t>
  </si>
  <si>
    <t>0.8  ...   2.0 bar</t>
  </si>
  <si>
    <t>8,C</t>
  </si>
  <si>
    <t>0.8  ...   3.0 bar</t>
  </si>
  <si>
    <t xml:space="preserve">EPDM </t>
  </si>
  <si>
    <t>4…20 mA / 10…30 VDC</t>
  </si>
  <si>
    <t>ratiometrický 10 … 90%   5 VDC  +/-10%</t>
  </si>
  <si>
    <t>ratiometrický 10 … 90%   5 VDC  +/-10% (w. temp.)</t>
  </si>
  <si>
    <t>0…10 V / 12…30 VDC</t>
  </si>
  <si>
    <t>Electrické připojení: relativ.</t>
  </si>
  <si>
    <t>Kabel</t>
  </si>
  <si>
    <t>Electrické připojení: absolut.</t>
  </si>
  <si>
    <t>Materál / Kabel</t>
  </si>
  <si>
    <t>ocel 1.4404  AISI 316L / kabel PE-HD</t>
  </si>
  <si>
    <t>Ochranný kryt:</t>
  </si>
  <si>
    <t>bez krytu</t>
  </si>
  <si>
    <t>s krytem v POM</t>
  </si>
  <si>
    <t>Ex – jiskrová bezpečnost</t>
  </si>
  <si>
    <t>bez EX</t>
  </si>
  <si>
    <t>S Ex- zona 0: II 1G Ex ia IIC T4</t>
  </si>
  <si>
    <t>Zákaznický rozsah:</t>
  </si>
  <si>
    <t>Zavěšení kabelu</t>
  </si>
  <si>
    <t>konektor</t>
  </si>
  <si>
    <t>Test. adapter</t>
  </si>
  <si>
    <t>Ochranný kryt (10ks)</t>
  </si>
  <si>
    <t>Ochrana proti vlhkosti (10ks)</t>
  </si>
  <si>
    <t>Přídavné závaží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</si>
</sst>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\ #,##0.00&quot; Kč &quot;;\-#,##0.00&quot; Kč &quot;;&quot; -&quot;#&quot; Kč &quot;;@\ "/>
    <numFmt numFmtId="166" formatCode="#,##0&quot; Kč&quot;"/>
    <numFmt numFmtId="167" formatCode="\ #,##0&quot; Kč &quot;;\-#,##0&quot; Kč &quot;;&quot; - Kč &quot;;@\ "/>
    <numFmt numFmtId="168" formatCode="#,##0&quot; Kč&quot;;[RED]\-#,##0&quot; Kč&quot;"/>
    <numFmt numFmtId="169" formatCode="0.00"/>
    <numFmt numFmtId="170" formatCode="#,##0\ [$Kč-405];\-#,##0\ [$Kč-405]"/>
    <numFmt numFmtId="171" formatCode="@"/>
  </numFmts>
  <fonts count="29">
    <font>
      <sz val="10"/>
      <name val="Arial"/>
      <family val="2"/>
    </font>
    <font>
      <sz val="12"/>
      <name val="Arial"/>
      <family val="2"/>
    </font>
    <font>
      <i/>
      <sz val="36"/>
      <name val="Arial"/>
      <family val="2"/>
    </font>
    <font>
      <i/>
      <sz val="16"/>
      <name val="Arial"/>
      <family val="2"/>
    </font>
    <font>
      <i/>
      <sz val="36"/>
      <color indexed="10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u val="single"/>
      <sz val="14"/>
      <color indexed="12"/>
      <name val="Arial CE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24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5"/>
      <name val="Arial"/>
      <family val="2"/>
    </font>
    <font>
      <sz val="8"/>
      <name val="Arial"/>
      <family val="2"/>
    </font>
    <font>
      <b/>
      <sz val="16"/>
      <name val="Arial CE"/>
      <family val="2"/>
    </font>
    <font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9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20" applyNumberFormat="1" applyFont="1" applyFill="1" applyBorder="1" applyAlignment="1" applyProtection="1">
      <alignment horizontal="center"/>
      <protection/>
    </xf>
    <xf numFmtId="164" fontId="10" fillId="0" borderId="0" xfId="20" applyNumberFormat="1" applyFont="1" applyFill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11" fillId="0" borderId="1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wrapText="1"/>
    </xf>
    <xf numFmtId="164" fontId="13" fillId="0" borderId="3" xfId="0" applyFont="1" applyBorder="1" applyAlignment="1">
      <alignment horizontal="center" wrapText="1"/>
    </xf>
    <xf numFmtId="164" fontId="13" fillId="2" borderId="3" xfId="0" applyFont="1" applyFill="1" applyBorder="1" applyAlignment="1">
      <alignment horizontal="center" wrapText="1"/>
    </xf>
    <xf numFmtId="164" fontId="13" fillId="0" borderId="4" xfId="0" applyFont="1" applyBorder="1" applyAlignment="1">
      <alignment horizontal="center" wrapText="1"/>
    </xf>
    <xf numFmtId="164" fontId="14" fillId="0" borderId="5" xfId="0" applyNumberFormat="1" applyFont="1" applyBorder="1" applyAlignment="1">
      <alignment wrapText="1"/>
    </xf>
    <xf numFmtId="164" fontId="15" fillId="0" borderId="6" xfId="0" applyNumberFormat="1" applyFont="1" applyBorder="1" applyAlignment="1">
      <alignment wrapText="1"/>
    </xf>
    <xf numFmtId="164" fontId="0" fillId="0" borderId="7" xfId="0" applyNumberFormat="1" applyBorder="1" applyAlignment="1">
      <alignment/>
    </xf>
    <xf numFmtId="164" fontId="0" fillId="2" borderId="7" xfId="0" applyNumberFormat="1" applyFill="1" applyBorder="1" applyAlignment="1">
      <alignment/>
    </xf>
    <xf numFmtId="164" fontId="16" fillId="0" borderId="8" xfId="17" applyNumberFormat="1" applyFont="1" applyFill="1" applyBorder="1" applyAlignment="1" applyProtection="1">
      <alignment horizontal="center"/>
      <protection/>
    </xf>
    <xf numFmtId="164" fontId="17" fillId="0" borderId="9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2" borderId="10" xfId="0" applyNumberFormat="1" applyFill="1" applyBorder="1" applyAlignment="1">
      <alignment/>
    </xf>
    <xf numFmtId="166" fontId="17" fillId="0" borderId="11" xfId="17" applyNumberFormat="1" applyFont="1" applyFill="1" applyBorder="1" applyAlignment="1" applyProtection="1">
      <alignment/>
      <protection/>
    </xf>
    <xf numFmtId="164" fontId="0" fillId="2" borderId="12" xfId="0" applyNumberFormat="1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4" fontId="0" fillId="2" borderId="10" xfId="0" applyFill="1" applyBorder="1" applyAlignment="1">
      <alignment/>
    </xf>
    <xf numFmtId="167" fontId="17" fillId="0" borderId="11" xfId="17" applyNumberFormat="1" applyFont="1" applyFill="1" applyBorder="1" applyAlignment="1" applyProtection="1">
      <alignment/>
      <protection/>
    </xf>
    <xf numFmtId="164" fontId="14" fillId="0" borderId="5" xfId="0" applyFont="1" applyBorder="1" applyAlignment="1">
      <alignment wrapText="1"/>
    </xf>
    <xf numFmtId="164" fontId="0" fillId="0" borderId="6" xfId="0" applyNumberFormat="1" applyBorder="1" applyAlignment="1">
      <alignment/>
    </xf>
    <xf numFmtId="164" fontId="20" fillId="0" borderId="9" xfId="0" applyFont="1" applyBorder="1" applyAlignment="1">
      <alignment/>
    </xf>
    <xf numFmtId="168" fontId="17" fillId="0" borderId="11" xfId="17" applyNumberFormat="1" applyFont="1" applyFill="1" applyBorder="1" applyAlignment="1" applyProtection="1">
      <alignment/>
      <protection/>
    </xf>
    <xf numFmtId="164" fontId="0" fillId="0" borderId="13" xfId="0" applyNumberFormat="1" applyBorder="1" applyAlignment="1">
      <alignment/>
    </xf>
    <xf numFmtId="164" fontId="16" fillId="0" borderId="14" xfId="17" applyNumberFormat="1" applyFont="1" applyFill="1" applyBorder="1" applyAlignment="1" applyProtection="1">
      <alignment horizontal="center"/>
      <protection/>
    </xf>
    <xf numFmtId="164" fontId="17" fillId="0" borderId="9" xfId="0" applyFont="1" applyBorder="1" applyAlignment="1">
      <alignment/>
    </xf>
    <xf numFmtId="164" fontId="20" fillId="0" borderId="10" xfId="0" applyFont="1" applyBorder="1" applyAlignment="1">
      <alignment/>
    </xf>
    <xf numFmtId="164" fontId="0" fillId="0" borderId="15" xfId="0" applyNumberFormat="1" applyBorder="1" applyAlignment="1">
      <alignment/>
    </xf>
    <xf numFmtId="168" fontId="17" fillId="0" borderId="16" xfId="17" applyNumberFormat="1" applyFont="1" applyFill="1" applyBorder="1" applyAlignment="1" applyProtection="1">
      <alignment/>
      <protection/>
    </xf>
    <xf numFmtId="164" fontId="17" fillId="0" borderId="10" xfId="0" applyFont="1" applyBorder="1" applyAlignment="1">
      <alignment/>
    </xf>
    <xf numFmtId="164" fontId="17" fillId="0" borderId="17" xfId="0" applyFont="1" applyBorder="1" applyAlignment="1">
      <alignment/>
    </xf>
    <xf numFmtId="164" fontId="17" fillId="0" borderId="18" xfId="0" applyFont="1" applyBorder="1" applyAlignment="1">
      <alignment/>
    </xf>
    <xf numFmtId="164" fontId="0" fillId="0" borderId="18" xfId="0" applyNumberFormat="1" applyBorder="1" applyAlignment="1">
      <alignment/>
    </xf>
    <xf numFmtId="164" fontId="0" fillId="2" borderId="18" xfId="0" applyNumberFormat="1" applyFill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8" fontId="17" fillId="0" borderId="19" xfId="17" applyNumberFormat="1" applyFont="1" applyFill="1" applyBorder="1" applyAlignment="1" applyProtection="1">
      <alignment/>
      <protection/>
    </xf>
    <xf numFmtId="164" fontId="0" fillId="0" borderId="20" xfId="0" applyFont="1" applyBorder="1" applyAlignment="1">
      <alignment/>
    </xf>
    <xf numFmtId="164" fontId="0" fillId="0" borderId="0" xfId="0" applyBorder="1" applyAlignment="1">
      <alignment/>
    </xf>
    <xf numFmtId="164" fontId="17" fillId="0" borderId="21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4" fontId="0" fillId="2" borderId="22" xfId="0" applyNumberFormat="1" applyFill="1" applyBorder="1" applyAlignment="1">
      <alignment/>
    </xf>
    <xf numFmtId="166" fontId="17" fillId="0" borderId="23" xfId="17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2" fillId="0" borderId="1" xfId="0" applyFont="1" applyFill="1" applyBorder="1" applyAlignment="1">
      <alignment/>
    </xf>
    <xf numFmtId="164" fontId="6" fillId="0" borderId="24" xfId="0" applyFont="1" applyBorder="1" applyAlignment="1">
      <alignment horizontal="right"/>
    </xf>
    <xf numFmtId="164" fontId="6" fillId="0" borderId="25" xfId="0" applyFont="1" applyBorder="1" applyAlignment="1">
      <alignment horizontal="center"/>
    </xf>
    <xf numFmtId="169" fontId="0" fillId="0" borderId="26" xfId="0" applyNumberFormat="1" applyFont="1" applyBorder="1" applyAlignment="1">
      <alignment horizontal="center"/>
    </xf>
    <xf numFmtId="164" fontId="6" fillId="0" borderId="27" xfId="0" applyFont="1" applyBorder="1" applyAlignment="1">
      <alignment/>
    </xf>
    <xf numFmtId="164" fontId="0" fillId="0" borderId="28" xfId="0" applyFont="1" applyBorder="1" applyAlignment="1">
      <alignment horizontal="center"/>
    </xf>
    <xf numFmtId="164" fontId="6" fillId="0" borderId="28" xfId="0" applyFont="1" applyBorder="1" applyAlignment="1">
      <alignment horizontal="center"/>
    </xf>
    <xf numFmtId="166" fontId="0" fillId="0" borderId="29" xfId="0" applyNumberFormat="1" applyFont="1" applyBorder="1" applyAlignment="1">
      <alignment horizontal="right"/>
    </xf>
    <xf numFmtId="164" fontId="0" fillId="0" borderId="20" xfId="0" applyBorder="1" applyAlignment="1">
      <alignment/>
    </xf>
    <xf numFmtId="164" fontId="0" fillId="0" borderId="27" xfId="0" applyFont="1" applyBorder="1" applyAlignment="1">
      <alignment/>
    </xf>
    <xf numFmtId="166" fontId="0" fillId="0" borderId="29" xfId="0" applyNumberFormat="1" applyFont="1" applyBorder="1" applyAlignment="1">
      <alignment horizontal="center"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 horizontal="center"/>
    </xf>
    <xf numFmtId="166" fontId="0" fillId="0" borderId="32" xfId="0" applyNumberFormat="1" applyFont="1" applyBorder="1" applyAlignment="1">
      <alignment horizontal="right"/>
    </xf>
    <xf numFmtId="164" fontId="0" fillId="0" borderId="0" xfId="0" applyFont="1" applyAlignment="1">
      <alignment horizontal="left"/>
    </xf>
    <xf numFmtId="164" fontId="23" fillId="0" borderId="0" xfId="0" applyFont="1" applyAlignment="1">
      <alignment/>
    </xf>
    <xf numFmtId="164" fontId="6" fillId="0" borderId="27" xfId="0" applyFont="1" applyBorder="1" applyAlignment="1">
      <alignment horizontal="right"/>
    </xf>
    <xf numFmtId="169" fontId="0" fillId="0" borderId="29" xfId="0" applyNumberFormat="1" applyFont="1" applyBorder="1" applyAlignment="1">
      <alignment horizontal="center"/>
    </xf>
    <xf numFmtId="164" fontId="0" fillId="0" borderId="33" xfId="0" applyBorder="1" applyAlignment="1">
      <alignment/>
    </xf>
    <xf numFmtId="164" fontId="24" fillId="0" borderId="34" xfId="0" applyFont="1" applyBorder="1" applyAlignment="1">
      <alignment horizontal="left" vertical="center"/>
    </xf>
    <xf numFmtId="164" fontId="16" fillId="0" borderId="35" xfId="0" applyFont="1" applyBorder="1" applyAlignment="1">
      <alignment horizontal="right"/>
    </xf>
    <xf numFmtId="164" fontId="16" fillId="0" borderId="36" xfId="0" applyFont="1" applyBorder="1" applyAlignment="1">
      <alignment horizontal="center"/>
    </xf>
    <xf numFmtId="164" fontId="16" fillId="2" borderId="36" xfId="0" applyFont="1" applyFill="1" applyBorder="1" applyAlignment="1">
      <alignment horizontal="center"/>
    </xf>
    <xf numFmtId="167" fontId="0" fillId="0" borderId="37" xfId="0" applyNumberFormat="1" applyBorder="1" applyAlignment="1">
      <alignment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0" fillId="2" borderId="28" xfId="0" applyFill="1" applyBorder="1" applyAlignment="1">
      <alignment/>
    </xf>
    <xf numFmtId="167" fontId="17" fillId="0" borderId="29" xfId="17" applyNumberFormat="1" applyFont="1" applyFill="1" applyBorder="1" applyAlignment="1" applyProtection="1">
      <alignment/>
      <protection/>
    </xf>
    <xf numFmtId="164" fontId="16" fillId="0" borderId="27" xfId="0" applyFont="1" applyBorder="1" applyAlignment="1">
      <alignment/>
    </xf>
    <xf numFmtId="164" fontId="0" fillId="0" borderId="28" xfId="0" applyBorder="1" applyAlignment="1">
      <alignment horizontal="center"/>
    </xf>
    <xf numFmtId="164" fontId="0" fillId="2" borderId="28" xfId="0" applyFill="1" applyBorder="1" applyAlignment="1">
      <alignment horizontal="center"/>
    </xf>
    <xf numFmtId="164" fontId="17" fillId="0" borderId="27" xfId="0" applyFont="1" applyBorder="1" applyAlignment="1">
      <alignment/>
    </xf>
    <xf numFmtId="167" fontId="0" fillId="0" borderId="29" xfId="0" applyNumberFormat="1" applyBorder="1" applyAlignment="1">
      <alignment/>
    </xf>
    <xf numFmtId="164" fontId="0" fillId="0" borderId="30" xfId="0" applyFont="1" applyFill="1" applyBorder="1" applyAlignment="1">
      <alignment/>
    </xf>
    <xf numFmtId="164" fontId="0" fillId="0" borderId="31" xfId="0" applyFont="1" applyFill="1" applyBorder="1" applyAlignment="1">
      <alignment horizontal="center"/>
    </xf>
    <xf numFmtId="164" fontId="0" fillId="2" borderId="31" xfId="0" applyFill="1" applyBorder="1" applyAlignment="1">
      <alignment horizontal="center"/>
    </xf>
    <xf numFmtId="164" fontId="0" fillId="0" borderId="31" xfId="0" applyBorder="1" applyAlignment="1">
      <alignment horizontal="center"/>
    </xf>
    <xf numFmtId="167" fontId="0" fillId="0" borderId="32" xfId="0" applyNumberFormat="1" applyBorder="1" applyAlignment="1">
      <alignment/>
    </xf>
    <xf numFmtId="164" fontId="14" fillId="0" borderId="38" xfId="0" applyFont="1" applyBorder="1" applyAlignment="1">
      <alignment horizontal="left" vertical="center"/>
    </xf>
    <xf numFmtId="164" fontId="16" fillId="0" borderId="27" xfId="0" applyFont="1" applyBorder="1" applyAlignment="1">
      <alignment horizontal="right"/>
    </xf>
    <xf numFmtId="164" fontId="16" fillId="0" borderId="28" xfId="0" applyFont="1" applyBorder="1" applyAlignment="1">
      <alignment horizontal="center"/>
    </xf>
    <xf numFmtId="164" fontId="16" fillId="2" borderId="28" xfId="0" applyFont="1" applyFill="1" applyBorder="1" applyAlignment="1">
      <alignment horizontal="center"/>
    </xf>
    <xf numFmtId="164" fontId="16" fillId="0" borderId="28" xfId="0" applyFont="1" applyBorder="1" applyAlignment="1">
      <alignment/>
    </xf>
    <xf numFmtId="164" fontId="16" fillId="2" borderId="28" xfId="0" applyFont="1" applyFill="1" applyBorder="1" applyAlignment="1">
      <alignment/>
    </xf>
    <xf numFmtId="164" fontId="0" fillId="0" borderId="27" xfId="0" applyFont="1" applyBorder="1" applyAlignment="1">
      <alignment horizontal="left"/>
    </xf>
    <xf numFmtId="164" fontId="23" fillId="0" borderId="28" xfId="0" applyFont="1" applyBorder="1" applyAlignment="1">
      <alignment horizontal="center"/>
    </xf>
    <xf numFmtId="164" fontId="25" fillId="0" borderId="28" xfId="0" applyFont="1" applyBorder="1" applyAlignment="1">
      <alignment horizontal="center"/>
    </xf>
    <xf numFmtId="164" fontId="26" fillId="0" borderId="28" xfId="0" applyFont="1" applyBorder="1" applyAlignment="1">
      <alignment horizontal="center"/>
    </xf>
    <xf numFmtId="164" fontId="25" fillId="2" borderId="28" xfId="0" applyFont="1" applyFill="1" applyBorder="1" applyAlignment="1">
      <alignment horizontal="center"/>
    </xf>
    <xf numFmtId="164" fontId="27" fillId="0" borderId="28" xfId="0" applyFont="1" applyBorder="1" applyAlignment="1">
      <alignment horizontal="center"/>
    </xf>
    <xf numFmtId="164" fontId="6" fillId="2" borderId="28" xfId="0" applyFont="1" applyFill="1" applyBorder="1" applyAlignment="1">
      <alignment horizontal="center"/>
    </xf>
    <xf numFmtId="167" fontId="17" fillId="0" borderId="32" xfId="17" applyNumberFormat="1" applyFont="1" applyFill="1" applyBorder="1" applyAlignment="1" applyProtection="1">
      <alignment/>
      <protection/>
    </xf>
    <xf numFmtId="164" fontId="0" fillId="0" borderId="39" xfId="0" applyFont="1" applyBorder="1" applyAlignment="1">
      <alignment/>
    </xf>
    <xf numFmtId="164" fontId="0" fillId="0" borderId="9" xfId="0" applyFont="1" applyBorder="1" applyAlignment="1">
      <alignment/>
    </xf>
    <xf numFmtId="164" fontId="28" fillId="0" borderId="40" xfId="0" applyFont="1" applyFill="1" applyBorder="1" applyAlignment="1">
      <alignment horizontal="left" vertical="center"/>
    </xf>
    <xf numFmtId="164" fontId="0" fillId="0" borderId="24" xfId="0" applyFont="1" applyBorder="1" applyAlignment="1">
      <alignment/>
    </xf>
    <xf numFmtId="170" fontId="0" fillId="0" borderId="26" xfId="0" applyNumberFormat="1" applyFont="1" applyBorder="1" applyAlignment="1">
      <alignment horizontal="right"/>
    </xf>
    <xf numFmtId="170" fontId="0" fillId="0" borderId="29" xfId="0" applyNumberFormat="1" applyFont="1" applyBorder="1" applyAlignment="1">
      <alignment horizontal="right"/>
    </xf>
    <xf numFmtId="164" fontId="0" fillId="0" borderId="28" xfId="0" applyFont="1" applyBorder="1" applyAlignment="1">
      <alignment/>
    </xf>
    <xf numFmtId="164" fontId="23" fillId="0" borderId="28" xfId="0" applyFont="1" applyBorder="1" applyAlignment="1">
      <alignment horizontal="center"/>
    </xf>
    <xf numFmtId="164" fontId="0" fillId="0" borderId="27" xfId="0" applyFont="1" applyBorder="1" applyAlignment="1">
      <alignment horizontal="center" vertical="center"/>
    </xf>
    <xf numFmtId="164" fontId="0" fillId="0" borderId="28" xfId="0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4" fontId="0" fillId="0" borderId="28" xfId="0" applyFont="1" applyFill="1" applyBorder="1" applyAlignment="1">
      <alignment horizontal="center"/>
    </xf>
    <xf numFmtId="169" fontId="0" fillId="0" borderId="0" xfId="0" applyNumberFormat="1" applyFont="1" applyBorder="1" applyAlignment="1">
      <alignment horizontal="center" vertical="center"/>
    </xf>
    <xf numFmtId="164" fontId="0" fillId="0" borderId="31" xfId="0" applyFont="1" applyBorder="1" applyAlignment="1">
      <alignment/>
    </xf>
    <xf numFmtId="170" fontId="0" fillId="0" borderId="32" xfId="0" applyNumberFormat="1" applyFont="1" applyBorder="1" applyAlignment="1">
      <alignment horizontal="right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28" xfId="21" applyFont="1" applyBorder="1" applyAlignment="1">
      <alignment horizontal="center"/>
      <protection/>
    </xf>
    <xf numFmtId="164" fontId="26" fillId="0" borderId="28" xfId="21" applyFont="1" applyBorder="1" applyAlignment="1">
      <alignment horizontal="center"/>
      <protection/>
    </xf>
    <xf numFmtId="164" fontId="0" fillId="0" borderId="27" xfId="21" applyFont="1" applyBorder="1">
      <alignment/>
      <protection/>
    </xf>
    <xf numFmtId="164" fontId="0" fillId="0" borderId="28" xfId="21" applyFont="1" applyBorder="1">
      <alignment/>
      <protection/>
    </xf>
    <xf numFmtId="164" fontId="0" fillId="0" borderId="31" xfId="21" applyFont="1" applyBorder="1" applyAlignment="1">
      <alignment horizontal="center"/>
      <protection/>
    </xf>
    <xf numFmtId="169" fontId="0" fillId="0" borderId="0" xfId="21" applyNumberFormat="1" applyFont="1" applyFill="1" applyBorder="1" applyAlignment="1">
      <alignment horizontal="center"/>
      <protection/>
    </xf>
    <xf numFmtId="164" fontId="0" fillId="0" borderId="24" xfId="21" applyFont="1" applyBorder="1">
      <alignment/>
      <protection/>
    </xf>
    <xf numFmtId="164" fontId="6" fillId="0" borderId="25" xfId="21" applyFont="1" applyBorder="1" applyAlignment="1">
      <alignment horizontal="center"/>
      <protection/>
    </xf>
    <xf numFmtId="170" fontId="0" fillId="0" borderId="26" xfId="0" applyNumberFormat="1" applyFont="1" applyBorder="1" applyAlignment="1">
      <alignment horizontal="center"/>
    </xf>
    <xf numFmtId="164" fontId="6" fillId="0" borderId="27" xfId="21" applyFont="1" applyBorder="1">
      <alignment/>
      <protection/>
    </xf>
    <xf numFmtId="170" fontId="0" fillId="0" borderId="29" xfId="0" applyNumberFormat="1" applyFont="1" applyBorder="1" applyAlignment="1">
      <alignment/>
    </xf>
    <xf numFmtId="170" fontId="0" fillId="0" borderId="29" xfId="0" applyNumberFormat="1" applyFont="1" applyBorder="1" applyAlignment="1">
      <alignment horizontal="center"/>
    </xf>
    <xf numFmtId="164" fontId="6" fillId="0" borderId="28" xfId="21" applyFont="1" applyBorder="1" applyAlignment="1">
      <alignment horizontal="center"/>
      <protection/>
    </xf>
    <xf numFmtId="164" fontId="0" fillId="0" borderId="27" xfId="21" applyFont="1" applyBorder="1" applyAlignment="1">
      <alignment horizontal="center" vertical="center"/>
      <protection/>
    </xf>
    <xf numFmtId="164" fontId="16" fillId="0" borderId="24" xfId="0" applyFont="1" applyBorder="1" applyAlignment="1">
      <alignment horizontal="right"/>
    </xf>
    <xf numFmtId="164" fontId="16" fillId="0" borderId="25" xfId="0" applyFont="1" applyBorder="1" applyAlignment="1">
      <alignment horizontal="center"/>
    </xf>
    <xf numFmtId="164" fontId="16" fillId="2" borderId="25" xfId="0" applyFont="1" applyFill="1" applyBorder="1" applyAlignment="1">
      <alignment horizontal="center"/>
    </xf>
    <xf numFmtId="167" fontId="0" fillId="0" borderId="26" xfId="0" applyNumberFormat="1" applyBorder="1" applyAlignment="1">
      <alignment/>
    </xf>
    <xf numFmtId="164" fontId="0" fillId="0" borderId="29" xfId="0" applyBorder="1" applyAlignment="1">
      <alignment/>
    </xf>
    <xf numFmtId="164" fontId="0" fillId="0" borderId="41" xfId="0" applyBorder="1" applyAlignment="1">
      <alignment/>
    </xf>
    <xf numFmtId="164" fontId="17" fillId="0" borderId="30" xfId="0" applyFont="1" applyBorder="1" applyAlignment="1">
      <alignment/>
    </xf>
    <xf numFmtId="164" fontId="0" fillId="0" borderId="31" xfId="0" applyFill="1" applyBorder="1" applyAlignment="1">
      <alignment horizontal="center"/>
    </xf>
    <xf numFmtId="164" fontId="16" fillId="0" borderId="24" xfId="0" applyFont="1" applyBorder="1" applyAlignment="1">
      <alignment/>
    </xf>
    <xf numFmtId="165" fontId="16" fillId="0" borderId="26" xfId="17" applyFont="1" applyFill="1" applyBorder="1" applyAlignment="1" applyProtection="1">
      <alignment horizontal="center"/>
      <protection/>
    </xf>
    <xf numFmtId="164" fontId="17" fillId="0" borderId="27" xfId="0" applyFont="1" applyFill="1" applyBorder="1" applyAlignment="1">
      <alignment/>
    </xf>
    <xf numFmtId="170" fontId="0" fillId="0" borderId="29" xfId="0" applyNumberFormat="1" applyBorder="1" applyAlignment="1">
      <alignment horizontal="center"/>
    </xf>
    <xf numFmtId="164" fontId="0" fillId="0" borderId="16" xfId="0" applyBorder="1" applyAlignment="1">
      <alignment/>
    </xf>
    <xf numFmtId="166" fontId="0" fillId="0" borderId="16" xfId="0" applyNumberFormat="1" applyBorder="1" applyAlignment="1">
      <alignment horizontal="center"/>
    </xf>
    <xf numFmtId="167" fontId="17" fillId="0" borderId="29" xfId="17" applyNumberFormat="1" applyFont="1" applyFill="1" applyBorder="1" applyAlignment="1" applyProtection="1">
      <alignment horizontal="center"/>
      <protection/>
    </xf>
    <xf numFmtId="164" fontId="0" fillId="0" borderId="33" xfId="0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171" fontId="0" fillId="0" borderId="28" xfId="0" applyNumberFormat="1" applyFont="1" applyBorder="1" applyAlignment="1">
      <alignment horizontal="center"/>
    </xf>
    <xf numFmtId="171" fontId="0" fillId="0" borderId="31" xfId="0" applyNumberFormat="1" applyFon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4" fontId="24" fillId="0" borderId="38" xfId="0" applyFont="1" applyBorder="1" applyAlignment="1">
      <alignment horizontal="left" vertical="center"/>
    </xf>
    <xf numFmtId="164" fontId="0" fillId="0" borderId="27" xfId="0" applyFont="1" applyBorder="1" applyAlignment="1">
      <alignment/>
    </xf>
    <xf numFmtId="164" fontId="0" fillId="0" borderId="28" xfId="0" applyFont="1" applyBorder="1" applyAlignment="1">
      <alignment/>
    </xf>
    <xf numFmtId="167" fontId="17" fillId="0" borderId="37" xfId="17" applyNumberFormat="1" applyFont="1" applyFill="1" applyBorder="1" applyAlignment="1" applyProtection="1">
      <alignment/>
      <protection/>
    </xf>
    <xf numFmtId="167" fontId="17" fillId="0" borderId="29" xfId="17" applyNumberFormat="1" applyFont="1" applyFill="1" applyBorder="1" applyAlignment="1" applyProtection="1">
      <alignment horizontal="right"/>
      <protection/>
    </xf>
    <xf numFmtId="164" fontId="23" fillId="0" borderId="42" xfId="0" applyFont="1" applyBorder="1" applyAlignment="1">
      <alignment horizontal="center"/>
    </xf>
    <xf numFmtId="167" fontId="0" fillId="0" borderId="29" xfId="0" applyNumberFormat="1" applyBorder="1" applyAlignment="1">
      <alignment horizontal="right"/>
    </xf>
    <xf numFmtId="164" fontId="0" fillId="0" borderId="42" xfId="0" applyFont="1" applyBorder="1" applyAlignment="1">
      <alignment horizontal="center"/>
    </xf>
    <xf numFmtId="164" fontId="0" fillId="0" borderId="27" xfId="0" applyFont="1" applyFill="1" applyBorder="1" applyAlignment="1">
      <alignment/>
    </xf>
    <xf numFmtId="164" fontId="0" fillId="0" borderId="28" xfId="0" applyFill="1" applyBorder="1" applyAlignment="1">
      <alignment horizontal="center"/>
    </xf>
    <xf numFmtId="164" fontId="17" fillId="0" borderId="28" xfId="0" applyFont="1" applyFill="1" applyBorder="1" applyAlignment="1">
      <alignment horizontal="center"/>
    </xf>
    <xf numFmtId="164" fontId="17" fillId="2" borderId="28" xfId="0" applyFont="1" applyFill="1" applyBorder="1" applyAlignment="1">
      <alignment horizontal="center"/>
    </xf>
    <xf numFmtId="164" fontId="16" fillId="0" borderId="27" xfId="0" applyFont="1" applyFill="1" applyBorder="1" applyAlignment="1">
      <alignment/>
    </xf>
    <xf numFmtId="167" fontId="0" fillId="0" borderId="32" xfId="0" applyNumberFormat="1" applyBorder="1" applyAlignment="1">
      <alignment horizontal="right"/>
    </xf>
    <xf numFmtId="167" fontId="16" fillId="0" borderId="28" xfId="17" applyNumberFormat="1" applyFont="1" applyFill="1" applyBorder="1" applyAlignment="1" applyProtection="1">
      <alignment horizontal="center"/>
      <protection/>
    </xf>
    <xf numFmtId="164" fontId="0" fillId="0" borderId="31" xfId="0" applyBorder="1" applyAlignment="1">
      <alignment/>
    </xf>
    <xf numFmtId="164" fontId="28" fillId="0" borderId="38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/>
    </xf>
    <xf numFmtId="166" fontId="0" fillId="0" borderId="26" xfId="0" applyNumberFormat="1" applyFont="1" applyBorder="1" applyAlignment="1">
      <alignment horizontal="center"/>
    </xf>
    <xf numFmtId="166" fontId="0" fillId="0" borderId="29" xfId="0" applyNumberFormat="1" applyFont="1" applyBorder="1" applyAlignment="1">
      <alignment/>
    </xf>
    <xf numFmtId="171" fontId="6" fillId="0" borderId="27" xfId="0" applyNumberFormat="1" applyFont="1" applyBorder="1" applyAlignment="1">
      <alignment/>
    </xf>
    <xf numFmtId="164" fontId="6" fillId="0" borderId="27" xfId="0" applyFont="1" applyBorder="1" applyAlignment="1">
      <alignment/>
    </xf>
    <xf numFmtId="164" fontId="0" fillId="0" borderId="31" xfId="0" applyFont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164" fontId="0" fillId="0" borderId="35" xfId="0" applyFont="1" applyBorder="1" applyAlignment="1">
      <alignment/>
    </xf>
    <xf numFmtId="164" fontId="0" fillId="0" borderId="36" xfId="0" applyFont="1" applyBorder="1" applyAlignment="1">
      <alignment horizontal="center"/>
    </xf>
    <xf numFmtId="164" fontId="0" fillId="0" borderId="36" xfId="0" applyFont="1" applyBorder="1" applyAlignment="1">
      <alignment/>
    </xf>
    <xf numFmtId="164" fontId="0" fillId="0" borderId="36" xfId="0" applyFont="1" applyBorder="1" applyAlignment="1">
      <alignment horizontal="center"/>
    </xf>
    <xf numFmtId="166" fontId="0" fillId="0" borderId="37" xfId="0" applyNumberFormat="1" applyFont="1" applyBorder="1" applyAlignment="1">
      <alignment horizontal="center"/>
    </xf>
    <xf numFmtId="171" fontId="0" fillId="0" borderId="27" xfId="0" applyNumberFormat="1" applyFont="1" applyBorder="1" applyAlignment="1">
      <alignment/>
    </xf>
    <xf numFmtId="171" fontId="0" fillId="0" borderId="30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Standard 2" xfId="21"/>
    <cellStyle name="Standard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chod@topinstruments.cz%00%00" TargetMode="External" /><Relationship Id="rId2" Type="http://schemas.openxmlformats.org/officeDocument/2006/relationships/hyperlink" Target="http://www.topinstruments.cz/%00%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130" zoomScaleSheetLayoutView="130" workbookViewId="0" topLeftCell="A1">
      <selection activeCell="B2" sqref="B2"/>
    </sheetView>
  </sheetViews>
  <sheetFormatPr defaultColWidth="9.140625" defaultRowHeight="12.75"/>
  <cols>
    <col min="1" max="1" width="22.28125" style="0" customWidth="1"/>
    <col min="2" max="2" width="39.57421875" style="0" customWidth="1"/>
    <col min="3" max="3" width="22.28125" style="0" customWidth="1"/>
    <col min="4" max="7" width="11.00390625" style="0" customWidth="1"/>
    <col min="8" max="8" width="3.57421875" style="0" customWidth="1"/>
    <col min="9" max="16384" width="11.00390625" style="0" customWidth="1"/>
  </cols>
  <sheetData>
    <row r="1" spans="1:2" ht="15">
      <c r="A1" s="1"/>
      <c r="B1" s="1"/>
    </row>
    <row r="2" spans="1:2" ht="45">
      <c r="A2" s="1" t="s">
        <v>0</v>
      </c>
      <c r="B2" s="2" t="s">
        <v>1</v>
      </c>
    </row>
    <row r="3" spans="1:5" ht="20.25">
      <c r="A3" s="3" t="s">
        <v>2</v>
      </c>
      <c r="B3" s="3"/>
      <c r="C3" s="3"/>
      <c r="D3" s="3"/>
      <c r="E3" s="3"/>
    </row>
    <row r="4" spans="1:2" ht="45">
      <c r="A4" s="1"/>
      <c r="B4" s="4" t="s">
        <v>3</v>
      </c>
    </row>
    <row r="5" ht="15">
      <c r="A5" s="1"/>
    </row>
    <row r="6" spans="1:2" ht="33">
      <c r="A6" s="1"/>
      <c r="B6" s="5">
        <v>2023</v>
      </c>
    </row>
    <row r="7" spans="1:2" ht="15">
      <c r="A7" s="1"/>
      <c r="B7" t="s">
        <v>0</v>
      </c>
    </row>
    <row r="8" ht="15">
      <c r="A8" s="1"/>
    </row>
    <row r="9" spans="1:2" ht="15">
      <c r="A9" s="1"/>
      <c r="B9" s="6" t="s">
        <v>4</v>
      </c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33" spans="1:2" ht="18">
      <c r="A33" s="6" t="s">
        <v>5</v>
      </c>
      <c r="B33" s="7" t="s">
        <v>6</v>
      </c>
    </row>
    <row r="34" ht="18">
      <c r="B34" s="7" t="s">
        <v>7</v>
      </c>
    </row>
    <row r="35" ht="18">
      <c r="B35" s="7" t="s">
        <v>8</v>
      </c>
    </row>
    <row r="36" spans="1:2" ht="18">
      <c r="A36" s="6" t="s">
        <v>9</v>
      </c>
      <c r="B36" s="7" t="s">
        <v>10</v>
      </c>
    </row>
    <row r="37" ht="18">
      <c r="B37" s="7" t="s">
        <v>11</v>
      </c>
    </row>
    <row r="38" ht="18">
      <c r="B38" s="7" t="s">
        <v>12</v>
      </c>
    </row>
    <row r="39" ht="18">
      <c r="B39" s="8" t="s">
        <v>13</v>
      </c>
    </row>
    <row r="40" ht="18">
      <c r="B40" s="9" t="s">
        <v>14</v>
      </c>
    </row>
    <row r="41" ht="12.75">
      <c r="A41" s="10" t="s">
        <v>15</v>
      </c>
    </row>
  </sheetData>
  <sheetProtection selectLockedCells="1" selectUnlockedCells="1"/>
  <mergeCells count="1">
    <mergeCell ref="A3:C3"/>
  </mergeCells>
  <hyperlinks>
    <hyperlink ref="B39" r:id="rId1" display="obchod@topinstruments.cz"/>
    <hyperlink ref="B40" r:id="rId2" display="www.topinstruments.cz"/>
  </hyperlinks>
  <printOptions/>
  <pageMargins left="0.7875" right="0.5902777777777778" top="0.8666666666666667" bottom="0.945138888888889" header="0.43333333333333335" footer="0.39375"/>
  <pageSetup firstPageNumber="1" useFirstPageNumber="1" horizontalDpi="300" verticalDpi="300" orientation="portrait" paperSize="9"/>
  <headerFooter alignWithMargins="0">
    <oddHeader>&amp;L&amp;"Times New Roman,Běžné"&amp;12Huba Control&amp;R&amp;"Times New Roman,Běžné"&amp;12Ceník 2023</oddHeader>
    <oddFooter>&amp;L&amp;"Times New Roman,Tučné"&amp;12TOP Instruments s.r.o.
&amp;"Times New Roman,Běžné"Dukelská 367
534 01 Holice&amp;C&amp;"Times New Roman,Běžné"&amp;12Stránka &amp;P
&amp;"Times New Roman,Tučné" www.topinstruments.cz&amp;R&amp;"Times New Roman,Běžné"&amp;12obchod@topinstruments.cz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="130" zoomScaleSheetLayoutView="13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3.421875" style="0" customWidth="1"/>
    <col min="3" max="3" width="3.57421875" style="0" customWidth="1"/>
    <col min="4" max="5" width="3.8515625" style="0" customWidth="1"/>
    <col min="6" max="6" width="4.00390625" style="0" customWidth="1"/>
    <col min="7" max="7" width="3.8515625" style="0" customWidth="1"/>
    <col min="8" max="8" width="4.140625" style="0" customWidth="1"/>
    <col min="9" max="9" width="3.140625" style="0" customWidth="1"/>
    <col min="10" max="10" width="4.00390625" style="0" customWidth="1"/>
    <col min="11" max="11" width="3.421875" style="0" customWidth="1"/>
    <col min="12" max="12" width="10.57421875" style="0" customWidth="1"/>
    <col min="13" max="16384" width="11.00390625" style="0" customWidth="1"/>
  </cols>
  <sheetData>
    <row r="1" spans="1:15" ht="16.5" customHeight="1">
      <c r="A1" s="110" t="s">
        <v>385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35"/>
      <c r="N1" s="135"/>
      <c r="O1" s="135"/>
    </row>
    <row r="2" spans="1:12" ht="13.5" customHeight="1">
      <c r="A2" s="136"/>
      <c r="B2" s="137">
        <v>9</v>
      </c>
      <c r="C2" s="137" t="s">
        <v>44</v>
      </c>
      <c r="D2" s="137" t="s">
        <v>44</v>
      </c>
      <c r="E2" s="137" t="s">
        <v>44</v>
      </c>
      <c r="F2" s="137" t="s">
        <v>44</v>
      </c>
      <c r="G2" s="137" t="s">
        <v>44</v>
      </c>
      <c r="H2" s="137" t="s">
        <v>44</v>
      </c>
      <c r="I2" s="137" t="s">
        <v>44</v>
      </c>
      <c r="J2" s="137" t="s">
        <v>44</v>
      </c>
      <c r="K2" s="137" t="s">
        <v>44</v>
      </c>
      <c r="L2" s="138">
        <v>15028.920000000002</v>
      </c>
    </row>
    <row r="3" spans="1:12" ht="13.5" customHeight="1">
      <c r="A3" s="139" t="s">
        <v>352</v>
      </c>
      <c r="B3" s="130"/>
      <c r="C3" s="130"/>
      <c r="D3" s="130"/>
      <c r="E3" s="133"/>
      <c r="F3" s="133"/>
      <c r="G3" s="133"/>
      <c r="H3" s="133"/>
      <c r="I3" s="133"/>
      <c r="J3" s="130"/>
      <c r="K3" s="130"/>
      <c r="L3" s="140"/>
    </row>
    <row r="4" spans="1:12" ht="14.25">
      <c r="A4" s="132" t="s">
        <v>386</v>
      </c>
      <c r="B4" s="130"/>
      <c r="C4" s="130">
        <v>0</v>
      </c>
      <c r="D4" s="130">
        <v>1</v>
      </c>
      <c r="E4" s="130">
        <v>0</v>
      </c>
      <c r="F4" s="133"/>
      <c r="G4" s="133"/>
      <c r="H4" s="133"/>
      <c r="I4" s="133"/>
      <c r="J4" s="130"/>
      <c r="K4" s="130"/>
      <c r="L4" s="141"/>
    </row>
    <row r="5" spans="1:12" ht="14.25">
      <c r="A5" s="132" t="s">
        <v>290</v>
      </c>
      <c r="B5" s="130"/>
      <c r="C5" s="130">
        <v>1</v>
      </c>
      <c r="D5" s="130">
        <v>1</v>
      </c>
      <c r="E5" s="130">
        <v>0</v>
      </c>
      <c r="F5" s="133"/>
      <c r="G5" s="133"/>
      <c r="H5" s="133"/>
      <c r="I5" s="133"/>
      <c r="J5" s="130"/>
      <c r="K5" s="130"/>
      <c r="L5" s="141"/>
    </row>
    <row r="6" spans="1:12" ht="14.25">
      <c r="A6" s="132" t="s">
        <v>293</v>
      </c>
      <c r="B6" s="130"/>
      <c r="C6" s="130">
        <v>1</v>
      </c>
      <c r="D6" s="130">
        <v>4</v>
      </c>
      <c r="E6" s="130">
        <v>0</v>
      </c>
      <c r="F6" s="133"/>
      <c r="G6" s="133"/>
      <c r="H6" s="133"/>
      <c r="I6" s="133"/>
      <c r="J6" s="130"/>
      <c r="K6" s="130"/>
      <c r="L6" s="141"/>
    </row>
    <row r="7" spans="1:12" ht="14.25">
      <c r="A7" s="132" t="s">
        <v>295</v>
      </c>
      <c r="B7" s="130"/>
      <c r="C7" s="130">
        <v>1</v>
      </c>
      <c r="D7" s="130">
        <v>7</v>
      </c>
      <c r="E7" s="130">
        <v>0</v>
      </c>
      <c r="F7" s="133"/>
      <c r="G7" s="133"/>
      <c r="H7" s="133"/>
      <c r="I7" s="133"/>
      <c r="J7" s="130"/>
      <c r="K7" s="130"/>
      <c r="L7" s="141"/>
    </row>
    <row r="8" spans="1:12" ht="14.25">
      <c r="A8" s="132" t="s">
        <v>296</v>
      </c>
      <c r="B8" s="130"/>
      <c r="C8" s="130">
        <v>3</v>
      </c>
      <c r="D8" s="130">
        <v>0</v>
      </c>
      <c r="E8" s="130">
        <v>0</v>
      </c>
      <c r="F8" s="133"/>
      <c r="G8" s="133"/>
      <c r="H8" s="133"/>
      <c r="I8" s="133"/>
      <c r="J8" s="130"/>
      <c r="K8" s="130"/>
      <c r="L8" s="141"/>
    </row>
    <row r="9" spans="1:12" ht="14.25">
      <c r="A9" s="132" t="s">
        <v>297</v>
      </c>
      <c r="B9" s="130"/>
      <c r="C9" s="130">
        <v>3</v>
      </c>
      <c r="D9" s="130">
        <v>1</v>
      </c>
      <c r="E9" s="130">
        <v>0</v>
      </c>
      <c r="F9" s="133"/>
      <c r="G9" s="133"/>
      <c r="H9" s="133"/>
      <c r="I9" s="133"/>
      <c r="J9" s="130"/>
      <c r="K9" s="130"/>
      <c r="L9" s="141"/>
    </row>
    <row r="10" spans="1:12" ht="14.25">
      <c r="A10" s="132" t="s">
        <v>298</v>
      </c>
      <c r="B10" s="130"/>
      <c r="C10" s="130">
        <v>3</v>
      </c>
      <c r="D10" s="130">
        <v>2</v>
      </c>
      <c r="E10" s="130">
        <v>0</v>
      </c>
      <c r="F10" s="133"/>
      <c r="G10" s="133"/>
      <c r="H10" s="133"/>
      <c r="I10" s="133"/>
      <c r="J10" s="130"/>
      <c r="K10" s="130"/>
      <c r="L10" s="141"/>
    </row>
    <row r="11" spans="1:12" ht="14.25">
      <c r="A11" s="132" t="s">
        <v>299</v>
      </c>
      <c r="B11" s="130"/>
      <c r="C11" s="130">
        <v>3</v>
      </c>
      <c r="D11" s="130">
        <v>3</v>
      </c>
      <c r="E11" s="130">
        <v>0</v>
      </c>
      <c r="F11" s="133"/>
      <c r="G11" s="133"/>
      <c r="H11" s="133"/>
      <c r="I11" s="133"/>
      <c r="J11" s="130"/>
      <c r="K11" s="130"/>
      <c r="L11" s="141"/>
    </row>
    <row r="12" spans="1:12" ht="8.25" customHeight="1">
      <c r="A12" s="132"/>
      <c r="B12" s="130"/>
      <c r="C12" s="130"/>
      <c r="D12" s="130"/>
      <c r="E12" s="130"/>
      <c r="F12" s="133"/>
      <c r="G12" s="133"/>
      <c r="H12" s="133"/>
      <c r="I12" s="133"/>
      <c r="J12" s="130"/>
      <c r="K12" s="130"/>
      <c r="L12" s="141"/>
    </row>
    <row r="13" spans="1:12" ht="13.5" customHeight="1">
      <c r="A13" s="139" t="s">
        <v>358</v>
      </c>
      <c r="B13" s="130"/>
      <c r="C13" s="130"/>
      <c r="D13" s="130"/>
      <c r="E13" s="130"/>
      <c r="F13" s="133"/>
      <c r="G13" s="142"/>
      <c r="H13" s="142"/>
      <c r="I13" s="142"/>
      <c r="J13" s="142"/>
      <c r="K13" s="142"/>
      <c r="L13" s="141"/>
    </row>
    <row r="14" spans="1:12" ht="14.25">
      <c r="A14" s="132" t="s">
        <v>359</v>
      </c>
      <c r="B14" s="130"/>
      <c r="C14" s="130"/>
      <c r="D14" s="130"/>
      <c r="E14" s="130"/>
      <c r="F14" s="130">
        <v>0</v>
      </c>
      <c r="G14" s="142"/>
      <c r="H14" s="142"/>
      <c r="I14" s="142"/>
      <c r="J14" s="142"/>
      <c r="K14" s="142"/>
      <c r="L14" s="141"/>
    </row>
    <row r="15" spans="1:12" ht="14.25">
      <c r="A15" s="132" t="s">
        <v>360</v>
      </c>
      <c r="B15" s="130"/>
      <c r="C15" s="130"/>
      <c r="D15" s="130"/>
      <c r="E15" s="130"/>
      <c r="F15" s="130">
        <v>1</v>
      </c>
      <c r="G15" s="142"/>
      <c r="H15" s="142"/>
      <c r="I15" s="142"/>
      <c r="J15" s="142"/>
      <c r="K15" s="142"/>
      <c r="L15" s="141"/>
    </row>
    <row r="16" spans="1:12" ht="14.25">
      <c r="A16" s="132" t="s">
        <v>387</v>
      </c>
      <c r="B16" s="130"/>
      <c r="C16" s="130"/>
      <c r="D16" s="130"/>
      <c r="E16" s="130"/>
      <c r="F16" s="130">
        <v>2</v>
      </c>
      <c r="G16" s="142"/>
      <c r="H16" s="142"/>
      <c r="I16" s="142"/>
      <c r="J16" s="142"/>
      <c r="K16" s="142"/>
      <c r="L16" s="141"/>
    </row>
    <row r="17" spans="1:12" ht="14.25">
      <c r="A17" s="132" t="s">
        <v>361</v>
      </c>
      <c r="B17" s="130"/>
      <c r="C17" s="130"/>
      <c r="D17" s="130"/>
      <c r="E17" s="130"/>
      <c r="F17" s="130">
        <v>3</v>
      </c>
      <c r="G17" s="142"/>
      <c r="H17" s="142"/>
      <c r="I17" s="142"/>
      <c r="J17" s="142"/>
      <c r="K17" s="142"/>
      <c r="L17" s="141"/>
    </row>
    <row r="18" spans="1:12" ht="8.25" customHeight="1">
      <c r="A18" s="132"/>
      <c r="B18" s="130"/>
      <c r="C18" s="130"/>
      <c r="D18" s="130"/>
      <c r="E18" s="130"/>
      <c r="F18" s="130"/>
      <c r="G18" s="142"/>
      <c r="H18" s="142"/>
      <c r="I18" s="142"/>
      <c r="J18" s="142"/>
      <c r="K18" s="142"/>
      <c r="L18" s="141"/>
    </row>
    <row r="19" spans="1:12" ht="13.5" customHeight="1">
      <c r="A19" s="139" t="s">
        <v>362</v>
      </c>
      <c r="B19" s="130"/>
      <c r="C19" s="130"/>
      <c r="D19" s="130"/>
      <c r="E19" s="130"/>
      <c r="F19" s="130"/>
      <c r="G19" s="130"/>
      <c r="H19" s="133"/>
      <c r="I19" s="133"/>
      <c r="J19" s="130"/>
      <c r="K19" s="130"/>
      <c r="L19" s="140"/>
    </row>
    <row r="20" spans="1:12" ht="14.25">
      <c r="A20" s="132" t="s">
        <v>363</v>
      </c>
      <c r="B20" s="130"/>
      <c r="C20" s="130"/>
      <c r="D20" s="130"/>
      <c r="E20" s="130"/>
      <c r="F20" s="130"/>
      <c r="G20" s="130">
        <v>0</v>
      </c>
      <c r="H20" s="130">
        <v>0</v>
      </c>
      <c r="I20" s="133"/>
      <c r="J20" s="130"/>
      <c r="K20" s="130"/>
      <c r="L20" s="141">
        <v>959.2</v>
      </c>
    </row>
    <row r="21" spans="1:12" ht="14.25">
      <c r="A21" s="132" t="s">
        <v>364</v>
      </c>
      <c r="B21" s="130"/>
      <c r="C21" s="130"/>
      <c r="D21" s="130"/>
      <c r="E21" s="130"/>
      <c r="F21" s="130"/>
      <c r="G21" s="130">
        <v>1</v>
      </c>
      <c r="H21" s="130">
        <v>0</v>
      </c>
      <c r="I21" s="133"/>
      <c r="J21" s="130"/>
      <c r="K21" s="130"/>
      <c r="L21" s="141">
        <v>959.2</v>
      </c>
    </row>
    <row r="22" spans="1:12" ht="14.25">
      <c r="A22" s="143" t="s">
        <v>365</v>
      </c>
      <c r="B22" s="143"/>
      <c r="C22" s="130"/>
      <c r="D22" s="130"/>
      <c r="E22" s="130"/>
      <c r="F22" s="130"/>
      <c r="G22" s="130">
        <v>2</v>
      </c>
      <c r="H22" s="131" t="s">
        <v>366</v>
      </c>
      <c r="I22" s="133"/>
      <c r="J22" s="130"/>
      <c r="K22" s="130"/>
      <c r="L22" s="141">
        <v>959.2</v>
      </c>
    </row>
    <row r="23" spans="1:12" ht="14.25">
      <c r="A23" s="143" t="s">
        <v>367</v>
      </c>
      <c r="B23" s="143"/>
      <c r="C23" s="130"/>
      <c r="D23" s="130"/>
      <c r="E23" s="130"/>
      <c r="F23" s="130"/>
      <c r="G23" s="130">
        <v>3</v>
      </c>
      <c r="H23" s="131" t="s">
        <v>366</v>
      </c>
      <c r="I23" s="133"/>
      <c r="J23" s="130"/>
      <c r="K23" s="130"/>
      <c r="L23" s="141">
        <v>959.2</v>
      </c>
    </row>
    <row r="24" spans="1:12" ht="14.25">
      <c r="A24" s="132" t="s">
        <v>368</v>
      </c>
      <c r="B24" s="130"/>
      <c r="C24" s="130"/>
      <c r="D24" s="130"/>
      <c r="E24" s="130"/>
      <c r="F24" s="130"/>
      <c r="G24" s="130">
        <v>4</v>
      </c>
      <c r="H24" s="131" t="s">
        <v>366</v>
      </c>
      <c r="I24" s="133"/>
      <c r="J24" s="130"/>
      <c r="K24" s="130"/>
      <c r="L24" s="141"/>
    </row>
    <row r="25" spans="1:12" ht="14.25">
      <c r="A25" s="143" t="s">
        <v>369</v>
      </c>
      <c r="B25" s="143"/>
      <c r="C25" s="143"/>
      <c r="D25" s="130"/>
      <c r="E25" s="130"/>
      <c r="F25" s="130"/>
      <c r="G25" s="130">
        <v>5</v>
      </c>
      <c r="H25" s="131" t="s">
        <v>366</v>
      </c>
      <c r="I25" s="133"/>
      <c r="J25" s="130"/>
      <c r="K25" s="130"/>
      <c r="L25" s="141">
        <v>1218.6200000000001</v>
      </c>
    </row>
    <row r="26" spans="1:12" ht="14.25">
      <c r="A26" s="143" t="s">
        <v>370</v>
      </c>
      <c r="B26" s="143"/>
      <c r="C26" s="130"/>
      <c r="D26" s="130"/>
      <c r="E26" s="130"/>
      <c r="F26" s="130"/>
      <c r="G26" s="130">
        <v>6</v>
      </c>
      <c r="H26" s="131" t="s">
        <v>366</v>
      </c>
      <c r="I26" s="133"/>
      <c r="J26" s="130"/>
      <c r="K26" s="130"/>
      <c r="L26" s="141">
        <v>1218.6200000000001</v>
      </c>
    </row>
    <row r="27" spans="1:12" ht="8.25" customHeight="1">
      <c r="A27" s="13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1"/>
    </row>
    <row r="28" spans="1:12" ht="13.5" customHeight="1">
      <c r="A28" s="139" t="s">
        <v>318</v>
      </c>
      <c r="B28" s="130"/>
      <c r="C28" s="130"/>
      <c r="D28" s="130"/>
      <c r="E28" s="133"/>
      <c r="F28" s="133" t="s">
        <v>0</v>
      </c>
      <c r="G28" s="133"/>
      <c r="H28" s="133"/>
      <c r="I28" s="142"/>
      <c r="J28" s="142"/>
      <c r="K28" s="142"/>
      <c r="L28" s="141"/>
    </row>
    <row r="29" spans="1:12" ht="14.25">
      <c r="A29" s="132" t="s">
        <v>371</v>
      </c>
      <c r="B29" s="130"/>
      <c r="C29" s="130"/>
      <c r="D29" s="130"/>
      <c r="E29" s="133"/>
      <c r="F29" s="133"/>
      <c r="G29" s="133"/>
      <c r="H29" s="130">
        <v>0</v>
      </c>
      <c r="I29" s="142"/>
      <c r="J29" s="142"/>
      <c r="K29" s="142"/>
      <c r="L29" s="141"/>
    </row>
    <row r="30" spans="1:12" ht="14.25">
      <c r="A30" s="132" t="s">
        <v>372</v>
      </c>
      <c r="B30" s="130"/>
      <c r="C30" s="130"/>
      <c r="D30" s="130"/>
      <c r="E30" s="133"/>
      <c r="F30" s="133"/>
      <c r="G30" s="133"/>
      <c r="H30" s="130">
        <v>1</v>
      </c>
      <c r="I30" s="142"/>
      <c r="J30" s="142"/>
      <c r="K30" s="142"/>
      <c r="L30" s="141"/>
    </row>
    <row r="31" spans="1:12" ht="14.25">
      <c r="A31" s="132" t="s">
        <v>373</v>
      </c>
      <c r="B31" s="130"/>
      <c r="C31" s="130"/>
      <c r="D31" s="130"/>
      <c r="E31" s="133"/>
      <c r="F31" s="133"/>
      <c r="G31" s="133"/>
      <c r="H31" s="130">
        <v>2</v>
      </c>
      <c r="I31" s="142"/>
      <c r="J31" s="142"/>
      <c r="K31" s="142"/>
      <c r="L31" s="141"/>
    </row>
    <row r="32" spans="1:12" ht="8.25" customHeight="1">
      <c r="A32" s="13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1"/>
    </row>
    <row r="33" spans="1:12" ht="13.5" customHeight="1">
      <c r="A33" s="139" t="s">
        <v>326</v>
      </c>
      <c r="B33" s="130"/>
      <c r="C33" s="130"/>
      <c r="D33" s="130"/>
      <c r="E33" s="133"/>
      <c r="F33" s="133"/>
      <c r="G33" s="133"/>
      <c r="H33" s="133"/>
      <c r="I33" s="133"/>
      <c r="J33" s="130"/>
      <c r="K33" s="130"/>
      <c r="L33" s="141"/>
    </row>
    <row r="34" spans="1:12" ht="14.25">
      <c r="A34" s="132" t="s">
        <v>374</v>
      </c>
      <c r="B34" s="130"/>
      <c r="C34" s="130"/>
      <c r="D34" s="130"/>
      <c r="E34" s="133"/>
      <c r="F34" s="133"/>
      <c r="G34" s="133"/>
      <c r="H34" s="133"/>
      <c r="I34" s="130" t="s">
        <v>190</v>
      </c>
      <c r="J34" s="130">
        <v>0</v>
      </c>
      <c r="K34" s="130">
        <v>1</v>
      </c>
      <c r="L34" s="141"/>
    </row>
    <row r="35" spans="1:12" ht="14.25">
      <c r="A35" s="132" t="s">
        <v>388</v>
      </c>
      <c r="B35" s="130"/>
      <c r="C35" s="130"/>
      <c r="D35" s="130"/>
      <c r="E35" s="133"/>
      <c r="F35" s="133"/>
      <c r="G35" s="133"/>
      <c r="H35" s="133"/>
      <c r="I35" s="130">
        <v>1</v>
      </c>
      <c r="J35" s="130">
        <v>0</v>
      </c>
      <c r="K35" s="130">
        <v>1</v>
      </c>
      <c r="L35" s="141"/>
    </row>
    <row r="36" spans="1:12" ht="14.25">
      <c r="A36" s="132" t="s">
        <v>376</v>
      </c>
      <c r="B36" s="130"/>
      <c r="C36" s="130"/>
      <c r="D36" s="130"/>
      <c r="E36" s="133"/>
      <c r="F36" s="133"/>
      <c r="G36" s="133"/>
      <c r="H36" s="133"/>
      <c r="I36" s="130" t="s">
        <v>216</v>
      </c>
      <c r="J36" s="130">
        <v>0</v>
      </c>
      <c r="K36" s="130">
        <v>1</v>
      </c>
      <c r="L36" s="141"/>
    </row>
    <row r="37" spans="1:12" ht="14.25">
      <c r="A37" s="132" t="s">
        <v>377</v>
      </c>
      <c r="B37" s="130"/>
      <c r="C37" s="130"/>
      <c r="D37" s="130"/>
      <c r="E37" s="133"/>
      <c r="F37" s="133"/>
      <c r="G37" s="133"/>
      <c r="H37" s="133"/>
      <c r="I37" s="130">
        <v>2</v>
      </c>
      <c r="J37" s="130">
        <v>0</v>
      </c>
      <c r="K37" s="130">
        <v>1</v>
      </c>
      <c r="L37" s="141"/>
    </row>
    <row r="38" spans="1:12" ht="14.25">
      <c r="A38" s="132" t="s">
        <v>389</v>
      </c>
      <c r="B38" s="130"/>
      <c r="C38" s="130"/>
      <c r="D38" s="130"/>
      <c r="E38" s="133"/>
      <c r="F38" s="133"/>
      <c r="G38" s="133"/>
      <c r="H38" s="133"/>
      <c r="I38" s="130">
        <v>3</v>
      </c>
      <c r="J38" s="130">
        <v>0</v>
      </c>
      <c r="K38" s="130">
        <v>1</v>
      </c>
      <c r="L38" s="140"/>
    </row>
    <row r="39" spans="1:12" ht="14.25">
      <c r="A39" s="132" t="s">
        <v>390</v>
      </c>
      <c r="B39" s="130"/>
      <c r="C39" s="130"/>
      <c r="D39" s="130"/>
      <c r="E39" s="133"/>
      <c r="F39" s="133"/>
      <c r="G39" s="133"/>
      <c r="H39" s="133"/>
      <c r="I39" s="130">
        <v>4</v>
      </c>
      <c r="J39" s="130">
        <v>0</v>
      </c>
      <c r="K39" s="130">
        <v>1</v>
      </c>
      <c r="L39" s="140"/>
    </row>
    <row r="40" spans="1:12" ht="14.25">
      <c r="A40" s="132" t="s">
        <v>276</v>
      </c>
      <c r="B40" s="130"/>
      <c r="C40" s="130"/>
      <c r="D40" s="130"/>
      <c r="E40" s="133"/>
      <c r="F40" s="133"/>
      <c r="G40" s="133"/>
      <c r="H40" s="133"/>
      <c r="I40" s="130">
        <v>7</v>
      </c>
      <c r="J40" s="130">
        <v>0</v>
      </c>
      <c r="K40" s="130">
        <v>1</v>
      </c>
      <c r="L40" s="141"/>
    </row>
    <row r="41" spans="1:12" ht="8.25" customHeight="1">
      <c r="A41" s="132"/>
      <c r="B41" s="130"/>
      <c r="C41" s="130"/>
      <c r="D41" s="130"/>
      <c r="E41" s="133"/>
      <c r="F41" s="133"/>
      <c r="G41" s="133"/>
      <c r="H41" s="133"/>
      <c r="I41" s="130"/>
      <c r="J41" s="130"/>
      <c r="K41" s="130"/>
      <c r="L41" s="141"/>
    </row>
    <row r="42" spans="1:12" ht="13.5" customHeight="1">
      <c r="A42" s="60" t="s">
        <v>347</v>
      </c>
      <c r="B42" s="61"/>
      <c r="C42" s="61"/>
      <c r="D42" s="61"/>
      <c r="E42" s="114"/>
      <c r="F42" s="114"/>
      <c r="G42" s="114"/>
      <c r="H42" s="114"/>
      <c r="I42" s="114"/>
      <c r="J42" s="61"/>
      <c r="K42" s="61"/>
      <c r="L42" s="140"/>
    </row>
    <row r="43" spans="1:12" ht="14.25">
      <c r="A43" s="65" t="s">
        <v>381</v>
      </c>
      <c r="B43" s="130">
        <v>1</v>
      </c>
      <c r="C43" s="130">
        <v>1</v>
      </c>
      <c r="D43" s="130">
        <v>8</v>
      </c>
      <c r="E43" s="130">
        <v>7</v>
      </c>
      <c r="F43" s="130">
        <v>1</v>
      </c>
      <c r="G43" s="130">
        <v>6</v>
      </c>
      <c r="H43" s="61"/>
      <c r="I43" s="61"/>
      <c r="J43" s="61"/>
      <c r="K43" s="61"/>
      <c r="L43" s="113">
        <v>305.20000000000005</v>
      </c>
    </row>
    <row r="44" spans="1:12" ht="14.25">
      <c r="A44" s="65" t="s">
        <v>246</v>
      </c>
      <c r="B44" s="61">
        <v>1</v>
      </c>
      <c r="C44" s="61">
        <v>0</v>
      </c>
      <c r="D44" s="61">
        <v>5</v>
      </c>
      <c r="E44" s="61">
        <v>0</v>
      </c>
      <c r="F44" s="61">
        <v>7</v>
      </c>
      <c r="G44" s="61">
        <v>3</v>
      </c>
      <c r="H44" s="61"/>
      <c r="I44" s="61"/>
      <c r="J44" s="61"/>
      <c r="K44" s="61"/>
      <c r="L44" s="113">
        <v>2520</v>
      </c>
    </row>
    <row r="45" spans="1:12" ht="14.25">
      <c r="A45" s="65" t="s">
        <v>247</v>
      </c>
      <c r="B45" s="61">
        <v>1</v>
      </c>
      <c r="C45" s="61">
        <v>0</v>
      </c>
      <c r="D45" s="61">
        <v>5</v>
      </c>
      <c r="E45" s="61">
        <v>0</v>
      </c>
      <c r="F45" s="61">
        <v>7</v>
      </c>
      <c r="G45" s="61">
        <v>4</v>
      </c>
      <c r="H45" s="61"/>
      <c r="I45" s="61"/>
      <c r="J45" s="61"/>
      <c r="K45" s="61"/>
      <c r="L45" s="113">
        <v>2590</v>
      </c>
    </row>
    <row r="46" spans="1:12" ht="14.25">
      <c r="A46" s="65" t="s">
        <v>248</v>
      </c>
      <c r="B46" s="61">
        <v>1</v>
      </c>
      <c r="C46" s="61">
        <v>0</v>
      </c>
      <c r="D46" s="61">
        <v>5</v>
      </c>
      <c r="E46" s="61">
        <v>6</v>
      </c>
      <c r="F46" s="61">
        <v>3</v>
      </c>
      <c r="G46" s="61">
        <v>1</v>
      </c>
      <c r="H46" s="61"/>
      <c r="I46" s="61"/>
      <c r="J46" s="61"/>
      <c r="K46" s="61"/>
      <c r="L46" s="113">
        <v>2520</v>
      </c>
    </row>
    <row r="47" spans="1:12" ht="14.25">
      <c r="A47" s="65" t="s">
        <v>382</v>
      </c>
      <c r="B47" s="130">
        <v>1</v>
      </c>
      <c r="C47" s="130">
        <v>1</v>
      </c>
      <c r="D47" s="130">
        <v>4</v>
      </c>
      <c r="E47" s="130">
        <v>5</v>
      </c>
      <c r="F47" s="130">
        <v>6</v>
      </c>
      <c r="G47" s="130">
        <v>4</v>
      </c>
      <c r="H47" s="61"/>
      <c r="I47" s="61"/>
      <c r="J47" s="61"/>
      <c r="K47" s="61"/>
      <c r="L47" s="113">
        <v>431.64000000000004</v>
      </c>
    </row>
    <row r="48" spans="1:12" ht="14.25">
      <c r="A48" s="65" t="s">
        <v>383</v>
      </c>
      <c r="B48" s="130">
        <v>1</v>
      </c>
      <c r="C48" s="130">
        <v>1</v>
      </c>
      <c r="D48" s="130">
        <v>8</v>
      </c>
      <c r="E48" s="130">
        <v>0</v>
      </c>
      <c r="F48" s="130">
        <v>9</v>
      </c>
      <c r="G48" s="130">
        <v>9</v>
      </c>
      <c r="H48" s="61"/>
      <c r="I48" s="61"/>
      <c r="J48" s="61"/>
      <c r="K48" s="61"/>
      <c r="L48" s="113">
        <v>539.5500000000001</v>
      </c>
    </row>
    <row r="49" spans="1:12" ht="14.25">
      <c r="A49" s="67" t="s">
        <v>384</v>
      </c>
      <c r="B49" s="134">
        <v>1</v>
      </c>
      <c r="C49" s="134">
        <v>0</v>
      </c>
      <c r="D49" s="134">
        <v>4</v>
      </c>
      <c r="E49" s="134">
        <v>5</v>
      </c>
      <c r="F49" s="134">
        <v>5</v>
      </c>
      <c r="G49" s="134">
        <v>1</v>
      </c>
      <c r="H49" s="68"/>
      <c r="I49" s="68"/>
      <c r="J49" s="68"/>
      <c r="K49" s="68"/>
      <c r="L49" s="122">
        <v>1981</v>
      </c>
    </row>
  </sheetData>
  <sheetProtection selectLockedCells="1" selectUnlockedCells="1"/>
  <mergeCells count="5">
    <mergeCell ref="A1:L1"/>
    <mergeCell ref="A22:B22"/>
    <mergeCell ref="A23:B23"/>
    <mergeCell ref="A25:C25"/>
    <mergeCell ref="A26:B26"/>
  </mergeCells>
  <printOptions/>
  <pageMargins left="0.7875" right="0.7875" top="1.0631944444444446" bottom="1.0631944444444446" header="0.7875" footer="0.7875"/>
  <pageSetup horizontalDpi="300" verticalDpi="300" orientation="portrait" paperSize="9"/>
  <headerFooter alignWithMargins="0">
    <oddHeader>&amp;L&amp;"Times New Roman,Běžné"&amp;12Huba  Control&amp;C&amp;"Times New Roman,Běžné"&amp;12&amp;A&amp;R&amp;"Times New Roman,Běžné"&amp;12Ceník 2023</oddHeader>
    <oddFooter>&amp;C&amp;"Times New Roman,Běžné"&amp;12Stránka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130" zoomScaleSheetLayoutView="130" workbookViewId="0" topLeftCell="A1">
      <selection activeCell="A1" sqref="A1"/>
    </sheetView>
  </sheetViews>
  <sheetFormatPr defaultColWidth="9.140625" defaultRowHeight="12.75"/>
  <cols>
    <col min="1" max="1" width="44.57421875" style="0" customWidth="1"/>
    <col min="2" max="7" width="2.8515625" style="0" customWidth="1"/>
    <col min="8" max="8" width="3.57421875" style="0" customWidth="1"/>
    <col min="9" max="12" width="2.8515625" style="0" customWidth="1"/>
    <col min="13" max="13" width="10.421875" style="0" customWidth="1"/>
    <col min="14" max="16384" width="11.00390625" style="0" customWidth="1"/>
  </cols>
  <sheetData>
    <row r="1" spans="1:13" ht="18.75">
      <c r="A1" s="94" t="s">
        <v>391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2.75">
      <c r="A2" s="144" t="s">
        <v>392</v>
      </c>
      <c r="B2" s="145">
        <v>9</v>
      </c>
      <c r="C2" s="145" t="s">
        <v>44</v>
      </c>
      <c r="D2" s="145" t="s">
        <v>44</v>
      </c>
      <c r="E2" s="146" t="s">
        <v>44</v>
      </c>
      <c r="F2" s="146" t="s">
        <v>44</v>
      </c>
      <c r="G2" s="146" t="s">
        <v>44</v>
      </c>
      <c r="H2" s="145" t="s">
        <v>44</v>
      </c>
      <c r="I2" s="145" t="s">
        <v>44</v>
      </c>
      <c r="J2" s="145" t="s">
        <v>44</v>
      </c>
      <c r="K2" s="145" t="s">
        <v>44</v>
      </c>
      <c r="L2" s="145" t="s">
        <v>44</v>
      </c>
      <c r="M2" s="147">
        <v>1706.94</v>
      </c>
    </row>
    <row r="3" spans="1:13" ht="12.75">
      <c r="A3" s="84"/>
      <c r="B3" s="81"/>
      <c r="C3" s="81"/>
      <c r="D3" s="81"/>
      <c r="E3" s="82"/>
      <c r="F3" s="82"/>
      <c r="G3" s="82"/>
      <c r="H3" s="81"/>
      <c r="I3" s="81"/>
      <c r="J3" s="81"/>
      <c r="K3" s="81"/>
      <c r="L3" s="81"/>
      <c r="M3" s="83"/>
    </row>
    <row r="4" spans="1:13" ht="12.75">
      <c r="A4" s="84" t="s">
        <v>127</v>
      </c>
      <c r="B4" s="85"/>
      <c r="C4" s="85"/>
      <c r="D4" s="85"/>
      <c r="E4" s="86"/>
      <c r="F4" s="86"/>
      <c r="G4" s="86"/>
      <c r="H4" s="85"/>
      <c r="I4" s="85"/>
      <c r="J4" s="85"/>
      <c r="K4" s="85"/>
      <c r="L4" s="85"/>
      <c r="M4" s="83"/>
    </row>
    <row r="5" spans="1:13" ht="12.75">
      <c r="A5" s="65" t="s">
        <v>393</v>
      </c>
      <c r="B5" s="85"/>
      <c r="C5" s="85">
        <v>1</v>
      </c>
      <c r="D5" s="85"/>
      <c r="E5" s="86"/>
      <c r="F5" s="86"/>
      <c r="G5" s="86"/>
      <c r="H5" s="85"/>
      <c r="I5" s="85"/>
      <c r="J5" s="85"/>
      <c r="K5" s="85"/>
      <c r="L5" s="85"/>
      <c r="M5" s="148"/>
    </row>
    <row r="6" spans="1:13" ht="12.75">
      <c r="A6" s="65" t="s">
        <v>394</v>
      </c>
      <c r="B6" s="85"/>
      <c r="C6" s="85">
        <v>2</v>
      </c>
      <c r="D6" s="85"/>
      <c r="E6" s="86"/>
      <c r="F6" s="86"/>
      <c r="G6" s="86"/>
      <c r="H6" s="85"/>
      <c r="I6" s="85"/>
      <c r="J6" s="85"/>
      <c r="K6" s="85"/>
      <c r="L6" s="85"/>
      <c r="M6" s="148"/>
    </row>
    <row r="7" spans="1:13" ht="12.75">
      <c r="A7" s="65" t="s">
        <v>395</v>
      </c>
      <c r="B7" s="85"/>
      <c r="C7" s="85">
        <v>3</v>
      </c>
      <c r="D7" s="85"/>
      <c r="E7" s="86"/>
      <c r="F7" s="86"/>
      <c r="G7" s="86"/>
      <c r="H7" s="85"/>
      <c r="I7" s="85"/>
      <c r="J7" s="85"/>
      <c r="K7" s="85"/>
      <c r="L7" s="85"/>
      <c r="M7" s="148"/>
    </row>
    <row r="8" spans="1:13" ht="12.75">
      <c r="A8" s="65" t="s">
        <v>396</v>
      </c>
      <c r="B8" s="85"/>
      <c r="C8" s="85">
        <v>4</v>
      </c>
      <c r="D8" s="85"/>
      <c r="E8" s="86"/>
      <c r="F8" s="86"/>
      <c r="G8" s="86"/>
      <c r="H8" s="85"/>
      <c r="I8" s="85"/>
      <c r="J8" s="85"/>
      <c r="K8" s="85"/>
      <c r="L8" s="85"/>
      <c r="M8" s="148"/>
    </row>
    <row r="9" spans="1:13" ht="12.75">
      <c r="A9" s="65" t="s">
        <v>397</v>
      </c>
      <c r="B9" s="85"/>
      <c r="C9" s="85">
        <v>5</v>
      </c>
      <c r="D9" s="85"/>
      <c r="E9" s="86"/>
      <c r="F9" s="86"/>
      <c r="G9" s="86"/>
      <c r="H9" s="49"/>
      <c r="I9" s="85"/>
      <c r="J9" s="85"/>
      <c r="K9" s="85"/>
      <c r="L9" s="85"/>
      <c r="M9" s="148"/>
    </row>
    <row r="10" spans="1:13" ht="12.75">
      <c r="A10" s="65"/>
      <c r="B10" s="85"/>
      <c r="C10" s="49"/>
      <c r="D10" s="85"/>
      <c r="E10" s="86"/>
      <c r="F10" s="86"/>
      <c r="G10" s="86"/>
      <c r="H10" s="85"/>
      <c r="I10" s="85"/>
      <c r="J10" s="85"/>
      <c r="K10" s="85"/>
      <c r="L10" s="85"/>
      <c r="M10" s="148"/>
    </row>
    <row r="11" spans="1:13" ht="12.75">
      <c r="A11" s="84" t="s">
        <v>398</v>
      </c>
      <c r="B11" s="85"/>
      <c r="C11" s="149"/>
      <c r="D11" s="85"/>
      <c r="E11" s="86"/>
      <c r="F11" s="86"/>
      <c r="G11" s="86"/>
      <c r="H11" s="85"/>
      <c r="I11" s="85"/>
      <c r="J11" s="85"/>
      <c r="K11" s="85"/>
      <c r="L11" s="85"/>
      <c r="M11" s="148"/>
    </row>
    <row r="12" spans="1:13" ht="12.75">
      <c r="A12" s="65" t="s">
        <v>399</v>
      </c>
      <c r="B12" s="85"/>
      <c r="C12" s="85"/>
      <c r="D12" s="85">
        <v>0</v>
      </c>
      <c r="E12" s="86"/>
      <c r="F12" s="86"/>
      <c r="G12" s="86"/>
      <c r="H12" s="85"/>
      <c r="I12" s="85"/>
      <c r="J12" s="85"/>
      <c r="K12" s="85"/>
      <c r="L12" s="85"/>
      <c r="M12" s="83"/>
    </row>
    <row r="13" spans="1:13" ht="12.75">
      <c r="A13" s="65" t="s">
        <v>400</v>
      </c>
      <c r="B13" s="85"/>
      <c r="C13" s="85"/>
      <c r="D13" s="85">
        <v>1</v>
      </c>
      <c r="E13" s="86"/>
      <c r="F13" s="86"/>
      <c r="G13" s="86"/>
      <c r="H13" s="85"/>
      <c r="I13" s="85"/>
      <c r="J13" s="85"/>
      <c r="K13" s="85"/>
      <c r="L13" s="85"/>
      <c r="M13" s="83">
        <v>29.430000000000003</v>
      </c>
    </row>
    <row r="14" spans="1:13" ht="12.75">
      <c r="A14" s="65" t="s">
        <v>401</v>
      </c>
      <c r="B14" s="85"/>
      <c r="C14" s="85"/>
      <c r="D14" s="85">
        <v>2</v>
      </c>
      <c r="E14" s="86"/>
      <c r="F14" s="86"/>
      <c r="G14" s="86"/>
      <c r="H14" s="85"/>
      <c r="I14" s="85"/>
      <c r="J14" s="85"/>
      <c r="K14" s="85"/>
      <c r="L14" s="85"/>
      <c r="M14" s="83">
        <v>29.430000000000003</v>
      </c>
    </row>
    <row r="15" spans="1:13" ht="12.75">
      <c r="A15" s="65" t="s">
        <v>402</v>
      </c>
      <c r="B15" s="85"/>
      <c r="C15" s="85"/>
      <c r="D15" s="85">
        <v>3</v>
      </c>
      <c r="E15" s="86"/>
      <c r="F15" s="86"/>
      <c r="G15" s="86"/>
      <c r="H15" s="85"/>
      <c r="I15" s="85"/>
      <c r="J15" s="85"/>
      <c r="K15" s="85"/>
      <c r="L15" s="85"/>
      <c r="M15" s="88">
        <v>58.86000000000001</v>
      </c>
    </row>
    <row r="16" spans="1:13" ht="12.75">
      <c r="A16" s="65"/>
      <c r="B16" s="85"/>
      <c r="C16" s="85"/>
      <c r="D16" s="85"/>
      <c r="E16" s="86"/>
      <c r="F16" s="86"/>
      <c r="G16" s="86"/>
      <c r="H16" s="85"/>
      <c r="I16" s="85"/>
      <c r="J16" s="85"/>
      <c r="K16" s="85"/>
      <c r="L16" s="85"/>
      <c r="M16" s="83"/>
    </row>
    <row r="17" spans="1:13" ht="12.75">
      <c r="A17" s="84" t="s">
        <v>403</v>
      </c>
      <c r="B17" s="85"/>
      <c r="C17" s="85"/>
      <c r="D17" s="85"/>
      <c r="E17" s="86"/>
      <c r="F17" s="86"/>
      <c r="G17" s="86"/>
      <c r="H17" s="85"/>
      <c r="I17" s="85"/>
      <c r="J17" s="85"/>
      <c r="K17" s="85"/>
      <c r="L17" s="85"/>
      <c r="M17" s="83"/>
    </row>
    <row r="18" spans="1:13" ht="12.75">
      <c r="A18" s="65" t="s">
        <v>260</v>
      </c>
      <c r="B18" s="85"/>
      <c r="C18" s="85"/>
      <c r="D18" s="85"/>
      <c r="E18" s="86">
        <v>0</v>
      </c>
      <c r="F18" s="86"/>
      <c r="G18" s="86"/>
      <c r="H18" s="85"/>
      <c r="I18" s="85"/>
      <c r="J18" s="85"/>
      <c r="K18" s="85"/>
      <c r="L18" s="85"/>
      <c r="M18" s="83"/>
    </row>
    <row r="19" spans="1:13" ht="12.75">
      <c r="A19" s="65" t="s">
        <v>258</v>
      </c>
      <c r="B19" s="85"/>
      <c r="C19" s="85"/>
      <c r="D19" s="85"/>
      <c r="E19" s="86">
        <v>2</v>
      </c>
      <c r="F19" s="86"/>
      <c r="G19" s="86"/>
      <c r="H19" s="85"/>
      <c r="I19" s="85"/>
      <c r="J19" s="85"/>
      <c r="K19" s="85"/>
      <c r="L19" s="85"/>
      <c r="M19" s="88">
        <v>127.53000000000002</v>
      </c>
    </row>
    <row r="20" spans="1:13" ht="12.75">
      <c r="A20" s="65" t="s">
        <v>259</v>
      </c>
      <c r="B20" s="85"/>
      <c r="C20" s="85"/>
      <c r="D20" s="85"/>
      <c r="E20" s="86">
        <v>4</v>
      </c>
      <c r="F20" s="86"/>
      <c r="G20" s="86"/>
      <c r="H20" s="85"/>
      <c r="I20" s="85"/>
      <c r="J20" s="85"/>
      <c r="K20" s="85"/>
      <c r="L20" s="85"/>
      <c r="M20" s="88">
        <v>127.53000000000002</v>
      </c>
    </row>
    <row r="21" spans="1:13" ht="12.75">
      <c r="A21" s="65" t="s">
        <v>404</v>
      </c>
      <c r="B21" s="85"/>
      <c r="C21" s="85"/>
      <c r="D21" s="85"/>
      <c r="E21" s="86">
        <v>6</v>
      </c>
      <c r="F21" s="86"/>
      <c r="G21" s="86"/>
      <c r="H21" s="85"/>
      <c r="I21" s="85"/>
      <c r="J21" s="85"/>
      <c r="K21" s="85"/>
      <c r="L21" s="85"/>
      <c r="M21" s="88">
        <v>127.53000000000002</v>
      </c>
    </row>
    <row r="22" spans="1:13" ht="12.75">
      <c r="A22" s="65"/>
      <c r="B22" s="85"/>
      <c r="C22" s="85"/>
      <c r="D22" s="85"/>
      <c r="E22" s="86"/>
      <c r="F22" s="86"/>
      <c r="G22" s="86"/>
      <c r="H22" s="85"/>
      <c r="I22" s="85"/>
      <c r="J22" s="85"/>
      <c r="K22" s="85"/>
      <c r="L22" s="85"/>
      <c r="M22" s="88"/>
    </row>
    <row r="23" spans="1:13" ht="12.75">
      <c r="A23" s="84" t="s">
        <v>405</v>
      </c>
      <c r="B23" s="85"/>
      <c r="C23" s="85"/>
      <c r="D23" s="85"/>
      <c r="E23" s="86"/>
      <c r="F23" s="86"/>
      <c r="G23" s="86"/>
      <c r="H23" s="85"/>
      <c r="I23" s="85"/>
      <c r="J23" s="85"/>
      <c r="K23" s="85"/>
      <c r="L23" s="85"/>
      <c r="M23" s="88"/>
    </row>
    <row r="24" spans="1:13" ht="12.75">
      <c r="A24" s="87" t="s">
        <v>406</v>
      </c>
      <c r="B24" s="85"/>
      <c r="C24" s="85"/>
      <c r="D24" s="85"/>
      <c r="E24" s="86"/>
      <c r="F24" s="86" t="s">
        <v>407</v>
      </c>
      <c r="G24" s="86"/>
      <c r="H24" s="85"/>
      <c r="I24" s="85"/>
      <c r="J24" s="85"/>
      <c r="K24" s="85"/>
      <c r="L24" s="85"/>
      <c r="M24" s="88">
        <v>196.2</v>
      </c>
    </row>
    <row r="25" spans="1:13" ht="12.75">
      <c r="A25" s="87" t="s">
        <v>408</v>
      </c>
      <c r="B25" s="85"/>
      <c r="C25" s="85"/>
      <c r="D25" s="85"/>
      <c r="E25" s="86"/>
      <c r="F25" s="86" t="s">
        <v>242</v>
      </c>
      <c r="G25" s="86"/>
      <c r="H25" s="85"/>
      <c r="I25" s="85"/>
      <c r="J25" s="85"/>
      <c r="K25" s="85"/>
      <c r="L25" s="85"/>
      <c r="M25" s="88">
        <v>323.73</v>
      </c>
    </row>
    <row r="26" spans="1:13" ht="12.75">
      <c r="A26" s="65"/>
      <c r="B26" s="85"/>
      <c r="C26" s="85"/>
      <c r="D26" s="85"/>
      <c r="E26" s="86"/>
      <c r="F26" s="86"/>
      <c r="G26" s="86"/>
      <c r="H26" s="85"/>
      <c r="I26" s="85"/>
      <c r="J26" s="85"/>
      <c r="K26" s="85"/>
      <c r="L26" s="85"/>
      <c r="M26" s="83"/>
    </row>
    <row r="27" spans="1:13" ht="12.75">
      <c r="A27" s="84" t="s">
        <v>79</v>
      </c>
      <c r="B27" s="85"/>
      <c r="C27" s="85"/>
      <c r="D27" s="85"/>
      <c r="E27" s="86"/>
      <c r="F27" s="86"/>
      <c r="G27" s="86"/>
      <c r="H27" s="85"/>
      <c r="I27" s="85"/>
      <c r="J27" s="85"/>
      <c r="K27" s="85"/>
      <c r="L27" s="85"/>
      <c r="M27" s="83"/>
    </row>
    <row r="28" spans="1:13" ht="12.75">
      <c r="A28" s="87" t="s">
        <v>409</v>
      </c>
      <c r="B28" s="85">
        <v>1</v>
      </c>
      <c r="C28" s="85">
        <v>0</v>
      </c>
      <c r="D28" s="85">
        <v>5</v>
      </c>
      <c r="E28" s="86">
        <v>8</v>
      </c>
      <c r="F28" s="86">
        <v>3</v>
      </c>
      <c r="G28" s="86">
        <v>6</v>
      </c>
      <c r="H28" s="85"/>
      <c r="I28" s="85"/>
      <c r="J28" s="85"/>
      <c r="K28" s="85"/>
      <c r="L28" s="85"/>
      <c r="M28" s="88">
        <v>364.75978000000003</v>
      </c>
    </row>
    <row r="29" spans="1:13" ht="12.75">
      <c r="A29" s="87" t="s">
        <v>410</v>
      </c>
      <c r="B29" s="85">
        <v>1</v>
      </c>
      <c r="C29" s="85">
        <v>0</v>
      </c>
      <c r="D29" s="85">
        <v>4</v>
      </c>
      <c r="E29" s="86">
        <v>2</v>
      </c>
      <c r="F29" s="86">
        <v>5</v>
      </c>
      <c r="G29" s="86">
        <v>9</v>
      </c>
      <c r="H29" s="85"/>
      <c r="I29" s="85"/>
      <c r="J29" s="85"/>
      <c r="K29" s="85"/>
      <c r="L29" s="85"/>
      <c r="M29" s="88">
        <v>176.58</v>
      </c>
    </row>
    <row r="30" spans="1:13" ht="12.75">
      <c r="A30" s="87" t="s">
        <v>411</v>
      </c>
      <c r="B30" s="85">
        <v>1</v>
      </c>
      <c r="C30" s="85">
        <v>0</v>
      </c>
      <c r="D30" s="85">
        <v>3</v>
      </c>
      <c r="E30" s="86">
        <v>4</v>
      </c>
      <c r="F30" s="86">
        <v>7</v>
      </c>
      <c r="G30" s="86">
        <v>9</v>
      </c>
      <c r="H30" s="85"/>
      <c r="I30" s="85"/>
      <c r="J30" s="85"/>
      <c r="K30" s="85"/>
      <c r="L30" s="85"/>
      <c r="M30" s="88">
        <v>117.72000000000001</v>
      </c>
    </row>
    <row r="31" spans="1:13" ht="12.75">
      <c r="A31" s="87" t="s">
        <v>412</v>
      </c>
      <c r="B31" s="85">
        <v>1</v>
      </c>
      <c r="C31" s="85">
        <v>0</v>
      </c>
      <c r="D31" s="85">
        <v>3</v>
      </c>
      <c r="E31" s="86">
        <v>4</v>
      </c>
      <c r="F31" s="86">
        <v>9</v>
      </c>
      <c r="G31" s="86">
        <v>1</v>
      </c>
      <c r="H31" s="85"/>
      <c r="I31" s="85"/>
      <c r="J31" s="85"/>
      <c r="K31" s="85"/>
      <c r="L31" s="85"/>
      <c r="M31" s="88">
        <v>118.19742000000001</v>
      </c>
    </row>
    <row r="32" spans="1:13" ht="13.5">
      <c r="A32" s="150" t="s">
        <v>413</v>
      </c>
      <c r="B32" s="151">
        <v>1</v>
      </c>
      <c r="C32" s="151">
        <v>0</v>
      </c>
      <c r="D32" s="151">
        <v>0</v>
      </c>
      <c r="E32" s="91">
        <v>3</v>
      </c>
      <c r="F32" s="91">
        <v>3</v>
      </c>
      <c r="G32" s="91">
        <v>0</v>
      </c>
      <c r="H32" s="151"/>
      <c r="I32" s="92"/>
      <c r="J32" s="92"/>
      <c r="K32" s="92"/>
      <c r="L32" s="92"/>
      <c r="M32" s="93">
        <v>61.005120000000005</v>
      </c>
    </row>
  </sheetData>
  <sheetProtection selectLockedCells="1" selectUnlockedCells="1"/>
  <mergeCells count="1">
    <mergeCell ref="A1:M1"/>
  </mergeCells>
  <printOptions/>
  <pageMargins left="0.7875" right="0.5902777777777778" top="0.8666666666666667" bottom="0.945138888888889" header="0.43333333333333335" footer="0.39375"/>
  <pageSetup horizontalDpi="300" verticalDpi="300" orientation="portrait" paperSize="9"/>
  <headerFooter alignWithMargins="0">
    <oddHeader>&amp;L&amp;"Times New Roman,Běžné"&amp;12Huba Control&amp;C&amp;"Times New Roman,Běžné"&amp;12&amp;A&amp;R&amp;"Times New Roman,Běžné"&amp;12Ceník 2023</oddHeader>
    <oddFooter>&amp;L&amp;"Times New Roman,Tučné"&amp;12TOP Instruments s.r.o.
&amp;"Times New Roman,Běžné"Dukelská 367
534 01 Holice&amp;C&amp;"Times New Roman,Běžné"&amp;12Stránka &amp;P
&amp;"Times New Roman,Tučné" www.topinstruments.cz&amp;R&amp;"Times New Roman,Běžné"&amp;12obchod@topinstruments.cz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="130" zoomScaleSheetLayoutView="13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3.57421875" style="0" customWidth="1"/>
    <col min="3" max="3" width="3.421875" style="0" customWidth="1"/>
    <col min="4" max="4" width="3.140625" style="0" customWidth="1"/>
    <col min="5" max="6" width="3.421875" style="0" customWidth="1"/>
    <col min="7" max="7" width="3.28125" style="0" customWidth="1"/>
    <col min="8" max="8" width="3.57421875" style="0" customWidth="1"/>
    <col min="9" max="10" width="3.421875" style="0" customWidth="1"/>
    <col min="11" max="11" width="3.28125" style="0" customWidth="1"/>
    <col min="12" max="12" width="3.140625" style="0" customWidth="1"/>
    <col min="13" max="16384" width="11.00390625" style="0" customWidth="1"/>
  </cols>
  <sheetData>
    <row r="1" spans="1:13" ht="18.75">
      <c r="A1" s="94" t="s">
        <v>414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2.75">
      <c r="A2" s="152" t="s">
        <v>415</v>
      </c>
      <c r="B2" s="145" t="s">
        <v>44</v>
      </c>
      <c r="C2" s="145" t="s">
        <v>44</v>
      </c>
      <c r="D2" s="145" t="s">
        <v>44</v>
      </c>
      <c r="E2" s="146" t="s">
        <v>44</v>
      </c>
      <c r="F2" s="146" t="s">
        <v>44</v>
      </c>
      <c r="G2" s="146" t="s">
        <v>44</v>
      </c>
      <c r="H2" s="145" t="s">
        <v>44</v>
      </c>
      <c r="I2" s="145" t="s">
        <v>44</v>
      </c>
      <c r="J2" s="145" t="s">
        <v>44</v>
      </c>
      <c r="K2" s="145" t="s">
        <v>44</v>
      </c>
      <c r="L2" s="145" t="s">
        <v>44</v>
      </c>
      <c r="M2" s="153"/>
    </row>
    <row r="3" spans="1:13" ht="12.75">
      <c r="A3" s="65" t="s">
        <v>416</v>
      </c>
      <c r="B3" s="85">
        <v>9</v>
      </c>
      <c r="C3" s="81"/>
      <c r="D3" s="81"/>
      <c r="E3" s="82"/>
      <c r="F3" s="82"/>
      <c r="G3" s="82"/>
      <c r="H3" s="81"/>
      <c r="I3" s="81"/>
      <c r="J3" s="81"/>
      <c r="K3" s="81"/>
      <c r="L3" s="81"/>
      <c r="M3" s="88">
        <v>2668.32</v>
      </c>
    </row>
    <row r="4" spans="1:13" ht="12.75">
      <c r="A4" s="65" t="s">
        <v>417</v>
      </c>
      <c r="B4" s="85">
        <v>6</v>
      </c>
      <c r="C4" s="81"/>
      <c r="D4" s="81"/>
      <c r="E4" s="82"/>
      <c r="F4" s="82"/>
      <c r="G4" s="82"/>
      <c r="H4" s="81"/>
      <c r="I4" s="81"/>
      <c r="J4" s="81"/>
      <c r="K4" s="81"/>
      <c r="L4" s="81"/>
      <c r="M4" s="88">
        <v>2756.61</v>
      </c>
    </row>
    <row r="5" spans="1:13" ht="12.75">
      <c r="A5" s="65"/>
      <c r="B5" s="81"/>
      <c r="C5" s="81"/>
      <c r="D5" s="81"/>
      <c r="E5" s="82"/>
      <c r="F5" s="82"/>
      <c r="G5" s="82"/>
      <c r="H5" s="81"/>
      <c r="I5" s="81"/>
      <c r="J5" s="81"/>
      <c r="K5" s="81"/>
      <c r="L5" s="81"/>
      <c r="M5" s="83"/>
    </row>
    <row r="6" spans="1:13" ht="12.75">
      <c r="A6" s="84" t="s">
        <v>127</v>
      </c>
      <c r="B6" s="81"/>
      <c r="C6" s="81"/>
      <c r="D6" s="81"/>
      <c r="E6" s="82"/>
      <c r="F6" s="82"/>
      <c r="G6" s="82"/>
      <c r="H6" s="81"/>
      <c r="I6" s="81"/>
      <c r="J6" s="81"/>
      <c r="K6" s="81"/>
      <c r="L6" s="81"/>
      <c r="M6" s="83"/>
    </row>
    <row r="7" spans="1:13" ht="12.75">
      <c r="A7" s="65" t="s">
        <v>393</v>
      </c>
      <c r="B7" s="81"/>
      <c r="C7" s="85">
        <v>0</v>
      </c>
      <c r="D7" s="81"/>
      <c r="E7" s="82"/>
      <c r="F7" s="82"/>
      <c r="G7" s="82"/>
      <c r="H7" s="81"/>
      <c r="I7" s="81"/>
      <c r="J7" s="81"/>
      <c r="K7" s="81"/>
      <c r="L7" s="81"/>
      <c r="M7" s="83"/>
    </row>
    <row r="8" spans="1:13" ht="12.75">
      <c r="A8" s="65" t="s">
        <v>418</v>
      </c>
      <c r="B8" s="81"/>
      <c r="C8" s="85">
        <v>1</v>
      </c>
      <c r="D8" s="81"/>
      <c r="E8" s="82"/>
      <c r="F8" s="82"/>
      <c r="G8" s="82"/>
      <c r="H8" s="81"/>
      <c r="I8" s="81"/>
      <c r="J8" s="81"/>
      <c r="K8" s="81"/>
      <c r="L8" s="81"/>
      <c r="M8" s="83"/>
    </row>
    <row r="9" spans="1:13" ht="12.75">
      <c r="A9" s="65" t="s">
        <v>395</v>
      </c>
      <c r="B9" s="81"/>
      <c r="C9" s="85">
        <v>2</v>
      </c>
      <c r="D9" s="81"/>
      <c r="E9" s="82"/>
      <c r="F9" s="82"/>
      <c r="G9" s="82"/>
      <c r="H9" s="81"/>
      <c r="I9" s="81"/>
      <c r="J9" s="81"/>
      <c r="K9" s="81"/>
      <c r="L9" s="81"/>
      <c r="M9" s="83"/>
    </row>
    <row r="10" spans="1:13" ht="12.75">
      <c r="A10" s="65" t="s">
        <v>419</v>
      </c>
      <c r="B10" s="81"/>
      <c r="C10" s="85">
        <v>3</v>
      </c>
      <c r="D10" s="81"/>
      <c r="E10" s="82"/>
      <c r="F10" s="82"/>
      <c r="G10" s="82"/>
      <c r="H10" s="81"/>
      <c r="I10" s="81"/>
      <c r="J10" s="81"/>
      <c r="K10" s="81"/>
      <c r="L10" s="81"/>
      <c r="M10" s="83"/>
    </row>
    <row r="11" spans="1:13" ht="12.75">
      <c r="A11" s="65" t="s">
        <v>420</v>
      </c>
      <c r="B11" s="81"/>
      <c r="C11" s="85">
        <v>4</v>
      </c>
      <c r="D11" s="81"/>
      <c r="E11" s="82"/>
      <c r="F11" s="82"/>
      <c r="G11" s="82"/>
      <c r="H11" s="81"/>
      <c r="I11" s="81"/>
      <c r="J11" s="81"/>
      <c r="K11" s="81"/>
      <c r="L11" s="81"/>
      <c r="M11" s="83"/>
    </row>
    <row r="12" spans="1:13" ht="12.75">
      <c r="A12" s="65" t="s">
        <v>421</v>
      </c>
      <c r="B12" s="81"/>
      <c r="C12" s="85">
        <v>5</v>
      </c>
      <c r="D12" s="81"/>
      <c r="E12" s="82"/>
      <c r="F12" s="82"/>
      <c r="G12" s="82"/>
      <c r="H12" s="49"/>
      <c r="I12" s="81"/>
      <c r="J12" s="81"/>
      <c r="K12" s="81"/>
      <c r="L12" s="81"/>
      <c r="M12" s="83"/>
    </row>
    <row r="13" spans="1:13" ht="12.75">
      <c r="A13" s="65" t="s">
        <v>422</v>
      </c>
      <c r="B13" s="81"/>
      <c r="C13" s="85">
        <v>6</v>
      </c>
      <c r="D13" s="81"/>
      <c r="E13" s="82"/>
      <c r="F13" s="82"/>
      <c r="G13" s="82"/>
      <c r="H13" s="81"/>
      <c r="I13" s="81"/>
      <c r="J13" s="81"/>
      <c r="K13" s="81"/>
      <c r="L13" s="81"/>
      <c r="M13" s="83"/>
    </row>
    <row r="14" spans="1:13" ht="12.75">
      <c r="A14" s="65" t="s">
        <v>423</v>
      </c>
      <c r="B14" s="81"/>
      <c r="C14" s="85">
        <v>7</v>
      </c>
      <c r="D14" s="81"/>
      <c r="E14" s="82"/>
      <c r="F14" s="82"/>
      <c r="G14" s="82"/>
      <c r="H14" s="81"/>
      <c r="I14" s="81"/>
      <c r="J14" s="81"/>
      <c r="K14" s="81"/>
      <c r="L14" s="81"/>
      <c r="M14" s="83"/>
    </row>
    <row r="15" spans="1:13" ht="12.75">
      <c r="A15" s="65"/>
      <c r="B15" s="81"/>
      <c r="C15" s="85"/>
      <c r="D15" s="81"/>
      <c r="E15" s="82"/>
      <c r="F15" s="82"/>
      <c r="G15" s="82"/>
      <c r="H15" s="81"/>
      <c r="I15" s="81"/>
      <c r="J15" s="81"/>
      <c r="K15" s="81"/>
      <c r="L15" s="81"/>
      <c r="M15" s="83"/>
    </row>
    <row r="16" spans="1:13" ht="12.75">
      <c r="A16" s="84" t="s">
        <v>424</v>
      </c>
      <c r="B16" s="81"/>
      <c r="C16" s="85"/>
      <c r="D16" s="81"/>
      <c r="E16" s="82"/>
      <c r="F16" s="82"/>
      <c r="G16" s="82"/>
      <c r="H16" s="81"/>
      <c r="I16" s="81"/>
      <c r="J16" s="81"/>
      <c r="K16" s="81"/>
      <c r="L16" s="81"/>
      <c r="M16" s="83"/>
    </row>
    <row r="17" spans="1:13" ht="12.75">
      <c r="A17" s="65" t="s">
        <v>425</v>
      </c>
      <c r="B17" s="81"/>
      <c r="C17" s="85">
        <v>1</v>
      </c>
      <c r="D17" s="81"/>
      <c r="E17" s="82"/>
      <c r="F17" s="82"/>
      <c r="G17" s="82"/>
      <c r="H17" s="81"/>
      <c r="I17" s="81"/>
      <c r="J17" s="81"/>
      <c r="K17" s="81"/>
      <c r="L17" s="81"/>
      <c r="M17" s="83"/>
    </row>
    <row r="18" spans="1:13" ht="12.75">
      <c r="A18" s="65" t="s">
        <v>426</v>
      </c>
      <c r="B18" s="81"/>
      <c r="C18" s="85">
        <v>2</v>
      </c>
      <c r="D18" s="81"/>
      <c r="E18" s="82"/>
      <c r="F18" s="82"/>
      <c r="G18" s="82"/>
      <c r="H18" s="81"/>
      <c r="I18" s="81"/>
      <c r="J18" s="81"/>
      <c r="K18" s="81"/>
      <c r="L18" s="81"/>
      <c r="M18" s="83"/>
    </row>
    <row r="19" spans="1:13" ht="12.75">
      <c r="A19" s="65" t="s">
        <v>427</v>
      </c>
      <c r="B19" s="81"/>
      <c r="C19" s="85">
        <v>3</v>
      </c>
      <c r="D19" s="81"/>
      <c r="E19" s="82"/>
      <c r="F19" s="82"/>
      <c r="G19" s="82"/>
      <c r="H19" s="81"/>
      <c r="I19" s="81"/>
      <c r="J19" s="81"/>
      <c r="K19" s="81"/>
      <c r="L19" s="81"/>
      <c r="M19" s="83"/>
    </row>
    <row r="20" spans="1:13" ht="12.75">
      <c r="A20" s="65" t="s">
        <v>428</v>
      </c>
      <c r="B20" s="81"/>
      <c r="C20" s="85">
        <v>4</v>
      </c>
      <c r="D20" s="81"/>
      <c r="E20" s="82"/>
      <c r="F20" s="82"/>
      <c r="G20" s="82"/>
      <c r="H20" s="81"/>
      <c r="I20" s="81"/>
      <c r="J20" s="81"/>
      <c r="K20" s="81"/>
      <c r="L20" s="81"/>
      <c r="M20" s="83"/>
    </row>
    <row r="21" spans="1:13" ht="12.75">
      <c r="A21" s="65" t="s">
        <v>429</v>
      </c>
      <c r="B21" s="81"/>
      <c r="C21" s="85">
        <v>5</v>
      </c>
      <c r="D21" s="81"/>
      <c r="E21" s="82"/>
      <c r="F21" s="82"/>
      <c r="G21" s="82"/>
      <c r="H21" s="81"/>
      <c r="I21" s="81"/>
      <c r="J21" s="81"/>
      <c r="K21" s="81"/>
      <c r="L21" s="81"/>
      <c r="M21" s="83"/>
    </row>
    <row r="22" spans="1:13" ht="12.75">
      <c r="A22" s="65"/>
      <c r="B22" s="81"/>
      <c r="C22" s="81"/>
      <c r="D22" s="81"/>
      <c r="E22" s="82"/>
      <c r="F22" s="82"/>
      <c r="G22" s="82"/>
      <c r="H22" s="81"/>
      <c r="I22" s="81"/>
      <c r="J22" s="81"/>
      <c r="K22" s="81"/>
      <c r="L22" s="81"/>
      <c r="M22" s="83"/>
    </row>
    <row r="23" spans="1:13" ht="12.75">
      <c r="A23" s="84" t="s">
        <v>430</v>
      </c>
      <c r="B23" s="81"/>
      <c r="C23" s="81"/>
      <c r="D23" s="81" t="s">
        <v>0</v>
      </c>
      <c r="E23" s="82"/>
      <c r="F23" s="82"/>
      <c r="G23" s="82"/>
      <c r="H23" s="81"/>
      <c r="I23" s="81"/>
      <c r="J23" s="81"/>
      <c r="K23" s="81"/>
      <c r="L23" s="81"/>
      <c r="M23" s="83"/>
    </row>
    <row r="24" spans="1:13" ht="12.75">
      <c r="A24" s="65" t="s">
        <v>431</v>
      </c>
      <c r="B24" s="81"/>
      <c r="C24" s="81"/>
      <c r="D24" s="85">
        <v>1</v>
      </c>
      <c r="E24" s="82"/>
      <c r="F24" s="82"/>
      <c r="G24" s="82"/>
      <c r="H24" s="81"/>
      <c r="I24" s="81"/>
      <c r="J24" s="81"/>
      <c r="K24" s="81"/>
      <c r="L24" s="81"/>
      <c r="M24" s="88">
        <v>58.86000000000001</v>
      </c>
    </row>
    <row r="25" spans="1:13" ht="12.75">
      <c r="A25" s="65" t="s">
        <v>432</v>
      </c>
      <c r="B25" s="81"/>
      <c r="C25" s="81"/>
      <c r="D25" s="85">
        <v>2</v>
      </c>
      <c r="E25" s="82"/>
      <c r="F25" s="82"/>
      <c r="G25" s="82"/>
      <c r="H25" s="81"/>
      <c r="I25" s="81"/>
      <c r="J25" s="81"/>
      <c r="K25" s="81"/>
      <c r="L25" s="81"/>
      <c r="M25" s="88">
        <v>58.86000000000001</v>
      </c>
    </row>
    <row r="26" spans="1:13" ht="12.75">
      <c r="A26" s="65" t="s">
        <v>433</v>
      </c>
      <c r="B26" s="81"/>
      <c r="C26" s="81"/>
      <c r="D26" s="85">
        <v>3</v>
      </c>
      <c r="E26" s="82"/>
      <c r="F26" s="82"/>
      <c r="G26" s="82"/>
      <c r="H26" s="81"/>
      <c r="I26" s="81"/>
      <c r="J26" s="81"/>
      <c r="K26" s="81"/>
      <c r="L26" s="81"/>
      <c r="M26" s="88">
        <v>313.92</v>
      </c>
    </row>
    <row r="27" spans="1:13" ht="12.75">
      <c r="A27" s="65" t="s">
        <v>434</v>
      </c>
      <c r="B27" s="81"/>
      <c r="C27" s="81"/>
      <c r="D27" s="85">
        <v>4</v>
      </c>
      <c r="E27" s="82"/>
      <c r="F27" s="82"/>
      <c r="G27" s="82"/>
      <c r="H27" s="81"/>
      <c r="I27" s="81"/>
      <c r="J27" s="81"/>
      <c r="K27" s="81"/>
      <c r="L27" s="81"/>
      <c r="M27" s="88"/>
    </row>
    <row r="28" spans="1:13" ht="12.75">
      <c r="A28" s="87" t="s">
        <v>435</v>
      </c>
      <c r="B28" s="81"/>
      <c r="C28" s="81"/>
      <c r="D28" s="85" t="s">
        <v>190</v>
      </c>
      <c r="E28" s="82"/>
      <c r="F28" s="82"/>
      <c r="G28" s="82"/>
      <c r="H28" s="81"/>
      <c r="I28" s="81"/>
      <c r="J28" s="81"/>
      <c r="K28" s="81"/>
      <c r="L28" s="81"/>
      <c r="M28" s="88">
        <v>372.78</v>
      </c>
    </row>
    <row r="29" spans="1:13" ht="12.75">
      <c r="A29" s="87" t="s">
        <v>436</v>
      </c>
      <c r="B29" s="81"/>
      <c r="C29" s="81"/>
      <c r="D29" s="85" t="s">
        <v>437</v>
      </c>
      <c r="E29" s="82"/>
      <c r="F29" s="82"/>
      <c r="G29" s="82"/>
      <c r="H29" s="81"/>
      <c r="I29" s="81"/>
      <c r="J29" s="81"/>
      <c r="K29" s="81"/>
      <c r="L29" s="81"/>
      <c r="M29" s="88">
        <v>313.92</v>
      </c>
    </row>
    <row r="30" spans="1:13" ht="12.75">
      <c r="A30" s="65"/>
      <c r="B30" s="81"/>
      <c r="C30" s="81"/>
      <c r="D30" s="81"/>
      <c r="E30" s="82"/>
      <c r="F30" s="82"/>
      <c r="G30" s="82"/>
      <c r="H30" s="81"/>
      <c r="I30" s="81"/>
      <c r="J30" s="81"/>
      <c r="K30" s="81"/>
      <c r="L30" s="81"/>
      <c r="M30" s="83"/>
    </row>
    <row r="31" spans="1:13" ht="12.75">
      <c r="A31" s="84" t="s">
        <v>403</v>
      </c>
      <c r="B31" s="85"/>
      <c r="C31" s="85"/>
      <c r="D31" s="85"/>
      <c r="E31" s="86"/>
      <c r="F31" s="86"/>
      <c r="G31" s="86"/>
      <c r="H31" s="85"/>
      <c r="I31" s="85"/>
      <c r="J31" s="85"/>
      <c r="K31" s="85"/>
      <c r="L31" s="85"/>
      <c r="M31" s="83"/>
    </row>
    <row r="32" spans="1:13" ht="12.75">
      <c r="A32" s="65" t="s">
        <v>260</v>
      </c>
      <c r="B32" s="85"/>
      <c r="C32" s="85"/>
      <c r="D32" s="85"/>
      <c r="E32" s="86">
        <v>0</v>
      </c>
      <c r="F32" s="86"/>
      <c r="G32" s="86"/>
      <c r="H32" s="85"/>
      <c r="I32" s="85"/>
      <c r="J32" s="85"/>
      <c r="K32" s="85"/>
      <c r="L32" s="85"/>
      <c r="M32" s="83"/>
    </row>
    <row r="33" spans="1:13" ht="12.75">
      <c r="A33" s="65" t="s">
        <v>258</v>
      </c>
      <c r="B33" s="85"/>
      <c r="C33" s="85"/>
      <c r="D33" s="85"/>
      <c r="E33" s="86">
        <v>2</v>
      </c>
      <c r="F33" s="86"/>
      <c r="G33" s="86"/>
      <c r="H33" s="85"/>
      <c r="I33" s="85"/>
      <c r="J33" s="85"/>
      <c r="K33" s="85"/>
      <c r="L33" s="85"/>
      <c r="M33" s="88">
        <v>127.53000000000002</v>
      </c>
    </row>
    <row r="34" spans="1:13" ht="12.75">
      <c r="A34" s="65" t="s">
        <v>259</v>
      </c>
      <c r="B34" s="85"/>
      <c r="C34" s="85"/>
      <c r="D34" s="85"/>
      <c r="E34" s="86">
        <v>4</v>
      </c>
      <c r="F34" s="86"/>
      <c r="G34" s="86"/>
      <c r="H34" s="85"/>
      <c r="I34" s="85"/>
      <c r="J34" s="85"/>
      <c r="K34" s="85"/>
      <c r="L34" s="85"/>
      <c r="M34" s="88">
        <v>127.53000000000002</v>
      </c>
    </row>
    <row r="35" spans="1:13" ht="12.75">
      <c r="A35" s="65" t="s">
        <v>404</v>
      </c>
      <c r="B35" s="85"/>
      <c r="C35" s="85"/>
      <c r="D35" s="85"/>
      <c r="E35" s="86">
        <v>6</v>
      </c>
      <c r="F35" s="86"/>
      <c r="G35" s="86"/>
      <c r="H35" s="85"/>
      <c r="I35" s="85"/>
      <c r="J35" s="85"/>
      <c r="K35" s="85"/>
      <c r="L35" s="85"/>
      <c r="M35" s="88">
        <v>127.53000000000002</v>
      </c>
    </row>
    <row r="36" spans="1:13" ht="12.75">
      <c r="A36" s="65"/>
      <c r="B36" s="85"/>
      <c r="C36" s="85"/>
      <c r="D36" s="85"/>
      <c r="E36" s="86"/>
      <c r="F36" s="86"/>
      <c r="G36" s="86"/>
      <c r="H36" s="85"/>
      <c r="I36" s="85"/>
      <c r="J36" s="85"/>
      <c r="K36" s="85"/>
      <c r="L36" s="85"/>
      <c r="M36" s="83"/>
    </row>
    <row r="37" spans="1:13" ht="12.75">
      <c r="A37" s="84" t="s">
        <v>438</v>
      </c>
      <c r="B37" s="85"/>
      <c r="C37" s="85"/>
      <c r="D37" s="85"/>
      <c r="E37" s="86"/>
      <c r="F37" s="86"/>
      <c r="G37" s="86"/>
      <c r="H37" s="85"/>
      <c r="I37" s="85"/>
      <c r="J37" s="85"/>
      <c r="K37" s="85"/>
      <c r="L37" s="85"/>
      <c r="M37" s="88"/>
    </row>
    <row r="38" spans="1:13" ht="13.5" customHeight="1">
      <c r="A38" s="87" t="s">
        <v>439</v>
      </c>
      <c r="B38" s="85"/>
      <c r="C38" s="85"/>
      <c r="D38" s="85"/>
      <c r="E38" s="86"/>
      <c r="F38" s="86" t="s">
        <v>242</v>
      </c>
      <c r="G38" s="86"/>
      <c r="H38" s="85"/>
      <c r="I38" s="85"/>
      <c r="J38" s="85"/>
      <c r="K38" s="85"/>
      <c r="L38" s="85"/>
      <c r="M38" s="88">
        <v>323.73</v>
      </c>
    </row>
    <row r="39" spans="1:13" ht="12" customHeight="1">
      <c r="A39" s="87" t="s">
        <v>440</v>
      </c>
      <c r="B39" s="85"/>
      <c r="C39" s="85"/>
      <c r="D39" s="85"/>
      <c r="E39" s="86"/>
      <c r="F39" s="86" t="s">
        <v>211</v>
      </c>
      <c r="G39" s="86"/>
      <c r="H39" s="85"/>
      <c r="I39" s="85"/>
      <c r="J39" s="85"/>
      <c r="K39" s="85"/>
      <c r="L39" s="85"/>
      <c r="M39" s="88">
        <v>196.2</v>
      </c>
    </row>
    <row r="40" spans="1:13" ht="12.75">
      <c r="A40" s="87" t="s">
        <v>441</v>
      </c>
      <c r="B40" s="85"/>
      <c r="C40" s="85"/>
      <c r="D40" s="85"/>
      <c r="E40" s="86"/>
      <c r="F40" s="86" t="s">
        <v>442</v>
      </c>
      <c r="G40" s="86"/>
      <c r="H40" s="85"/>
      <c r="I40" s="85"/>
      <c r="J40" s="85"/>
      <c r="K40" s="85"/>
      <c r="L40" s="85"/>
      <c r="M40" s="88">
        <v>196.2</v>
      </c>
    </row>
    <row r="41" spans="1:13" ht="12.75">
      <c r="A41" s="84"/>
      <c r="B41" s="96"/>
      <c r="C41" s="96"/>
      <c r="D41" s="96"/>
      <c r="E41" s="97"/>
      <c r="F41" s="97"/>
      <c r="G41" s="97"/>
      <c r="H41" s="96"/>
      <c r="I41" s="96"/>
      <c r="J41" s="96"/>
      <c r="K41" s="96"/>
      <c r="L41" s="96"/>
      <c r="M41" s="83"/>
    </row>
    <row r="42" spans="1:13" ht="12.75">
      <c r="A42" s="84" t="s">
        <v>79</v>
      </c>
      <c r="B42" s="85"/>
      <c r="C42" s="85"/>
      <c r="D42" s="85"/>
      <c r="E42" s="86"/>
      <c r="F42" s="86"/>
      <c r="G42" s="86"/>
      <c r="H42" s="85"/>
      <c r="I42" s="85"/>
      <c r="J42" s="85"/>
      <c r="K42" s="85"/>
      <c r="L42" s="85"/>
      <c r="M42" s="83"/>
    </row>
    <row r="43" spans="1:13" ht="12.75">
      <c r="A43" s="154" t="s">
        <v>409</v>
      </c>
      <c r="B43" s="85">
        <v>1</v>
      </c>
      <c r="C43" s="85">
        <v>0</v>
      </c>
      <c r="D43" s="85">
        <v>5</v>
      </c>
      <c r="E43" s="86">
        <v>8</v>
      </c>
      <c r="F43" s="86">
        <v>3</v>
      </c>
      <c r="G43" s="86">
        <v>6</v>
      </c>
      <c r="H43" s="85"/>
      <c r="I43" s="85"/>
      <c r="J43" s="85"/>
      <c r="K43" s="85"/>
      <c r="L43" s="85"/>
      <c r="M43" s="88">
        <v>364.75978000000003</v>
      </c>
    </row>
    <row r="44" spans="1:13" ht="12.75">
      <c r="A44" s="87" t="s">
        <v>443</v>
      </c>
      <c r="B44" s="85">
        <v>1</v>
      </c>
      <c r="C44" s="85">
        <v>0</v>
      </c>
      <c r="D44" s="85">
        <v>4</v>
      </c>
      <c r="E44" s="86">
        <v>2</v>
      </c>
      <c r="F44" s="86">
        <v>5</v>
      </c>
      <c r="G44" s="86">
        <v>9</v>
      </c>
      <c r="H44" s="85"/>
      <c r="I44" s="85"/>
      <c r="J44" s="85"/>
      <c r="K44" s="85"/>
      <c r="L44" s="85"/>
      <c r="M44" s="88">
        <v>176.58</v>
      </c>
    </row>
    <row r="45" spans="1:13" ht="12.75">
      <c r="A45" s="87" t="s">
        <v>444</v>
      </c>
      <c r="B45" s="85">
        <v>1</v>
      </c>
      <c r="C45" s="85">
        <v>0</v>
      </c>
      <c r="D45" s="85">
        <v>2</v>
      </c>
      <c r="E45" s="86">
        <v>8</v>
      </c>
      <c r="F45" s="86">
        <v>7</v>
      </c>
      <c r="G45" s="86">
        <v>2</v>
      </c>
      <c r="H45" s="85"/>
      <c r="I45" s="85"/>
      <c r="J45" s="85"/>
      <c r="K45" s="85"/>
      <c r="L45" s="85"/>
      <c r="M45" s="88">
        <v>238.93672</v>
      </c>
    </row>
    <row r="46" spans="1:13" ht="12.75">
      <c r="A46" s="87" t="s">
        <v>445</v>
      </c>
      <c r="B46" s="85">
        <v>1</v>
      </c>
      <c r="C46" s="85">
        <v>0</v>
      </c>
      <c r="D46" s="85">
        <v>3</v>
      </c>
      <c r="E46" s="86">
        <v>4</v>
      </c>
      <c r="F46" s="86">
        <v>7</v>
      </c>
      <c r="G46" s="86">
        <v>9</v>
      </c>
      <c r="H46" s="85"/>
      <c r="I46" s="85"/>
      <c r="J46" s="85"/>
      <c r="K46" s="85"/>
      <c r="L46" s="85"/>
      <c r="M46" s="88">
        <v>118.19742000000001</v>
      </c>
    </row>
    <row r="47" spans="1:13" ht="12.75">
      <c r="A47" s="87" t="s">
        <v>412</v>
      </c>
      <c r="B47" s="85">
        <v>1</v>
      </c>
      <c r="C47" s="85">
        <v>0</v>
      </c>
      <c r="D47" s="85">
        <v>3</v>
      </c>
      <c r="E47" s="86">
        <v>4</v>
      </c>
      <c r="F47" s="86">
        <v>9</v>
      </c>
      <c r="G47" s="86">
        <v>1</v>
      </c>
      <c r="H47" s="85"/>
      <c r="I47" s="85"/>
      <c r="J47" s="85"/>
      <c r="K47" s="85"/>
      <c r="L47" s="85"/>
      <c r="M47" s="88">
        <v>118.19742000000001</v>
      </c>
    </row>
    <row r="48" spans="1:13" ht="12.75">
      <c r="A48" s="87" t="s">
        <v>446</v>
      </c>
      <c r="B48" s="85">
        <v>1</v>
      </c>
      <c r="C48" s="85">
        <v>0</v>
      </c>
      <c r="D48" s="85">
        <v>3</v>
      </c>
      <c r="E48" s="86">
        <v>2</v>
      </c>
      <c r="F48" s="86">
        <v>8</v>
      </c>
      <c r="G48" s="86">
        <v>8</v>
      </c>
      <c r="H48" s="85"/>
      <c r="I48" s="85"/>
      <c r="J48" s="85"/>
      <c r="K48" s="85"/>
      <c r="L48" s="85"/>
      <c r="M48" s="88">
        <v>59.73418</v>
      </c>
    </row>
    <row r="49" spans="1:13" ht="13.5">
      <c r="A49" s="150" t="s">
        <v>447</v>
      </c>
      <c r="B49" s="92">
        <v>1</v>
      </c>
      <c r="C49" s="92">
        <v>0</v>
      </c>
      <c r="D49" s="92">
        <v>0</v>
      </c>
      <c r="E49" s="91">
        <v>8</v>
      </c>
      <c r="F49" s="91">
        <v>3</v>
      </c>
      <c r="G49" s="91">
        <v>5</v>
      </c>
      <c r="H49" s="92"/>
      <c r="I49" s="92"/>
      <c r="J49" s="92"/>
      <c r="K49" s="92"/>
      <c r="L49" s="92"/>
      <c r="M49" s="93">
        <v>305.0256</v>
      </c>
    </row>
  </sheetData>
  <sheetProtection selectLockedCells="1" selectUnlockedCells="1"/>
  <mergeCells count="1">
    <mergeCell ref="A1:M1"/>
  </mergeCells>
  <printOptions/>
  <pageMargins left="0.7875" right="0.5902777777777778" top="0.7090277777777778" bottom="0.945138888888889" header="0.43333333333333335" footer="0.39375"/>
  <pageSetup horizontalDpi="300" verticalDpi="300" orientation="portrait" paperSize="9" scale="86"/>
  <headerFooter alignWithMargins="0">
    <oddHeader>&amp;L&amp;"Times New Roman,Běžné"&amp;12Huba Control&amp;C&amp;"Times New Roman,Běžné"&amp;12&amp;A&amp;R&amp;"Times New Roman,Běžné"&amp;12Ceník 2023</oddHeader>
    <oddFooter>&amp;L&amp;"Times New Roman,Tučné"&amp;12TOP Instruments s.r.o.
&amp;"Times New Roman,Běžné"Dukelská 367
534 01 Holice&amp;C&amp;"Times New Roman,Běžné"&amp;12Stránka &amp;P
&amp;"Times New Roman,Tučné" www.topinstruments.cz&amp;R&amp;"Times New Roman,Běžné"&amp;12obchod@topinstruments.cz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130" zoomScaleSheetLayoutView="130" workbookViewId="0" topLeftCell="A1">
      <selection activeCell="A1" sqref="A1"/>
    </sheetView>
  </sheetViews>
  <sheetFormatPr defaultColWidth="9.140625" defaultRowHeight="12.75"/>
  <cols>
    <col min="1" max="1" width="44.421875" style="0" customWidth="1"/>
    <col min="2" max="7" width="2.8515625" style="0" customWidth="1"/>
    <col min="8" max="8" width="3.57421875" style="0" customWidth="1"/>
    <col min="9" max="12" width="2.8515625" style="0" customWidth="1"/>
    <col min="13" max="13" width="10.140625" style="0" customWidth="1"/>
    <col min="14" max="16384" width="11.00390625" style="0" customWidth="1"/>
  </cols>
  <sheetData>
    <row r="1" spans="1:13" ht="18.75">
      <c r="A1" s="94" t="s">
        <v>448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2.75">
      <c r="A2" s="152" t="s">
        <v>449</v>
      </c>
      <c r="B2" s="145">
        <v>9</v>
      </c>
      <c r="C2" s="145" t="s">
        <v>44</v>
      </c>
      <c r="D2" s="145" t="s">
        <v>44</v>
      </c>
      <c r="E2" s="146" t="s">
        <v>44</v>
      </c>
      <c r="F2" s="146" t="s">
        <v>44</v>
      </c>
      <c r="G2" s="146" t="s">
        <v>44</v>
      </c>
      <c r="H2" s="145" t="s">
        <v>44</v>
      </c>
      <c r="I2" s="145" t="s">
        <v>44</v>
      </c>
      <c r="J2" s="145" t="s">
        <v>44</v>
      </c>
      <c r="K2" s="145" t="s">
        <v>44</v>
      </c>
      <c r="L2" s="145" t="s">
        <v>44</v>
      </c>
      <c r="M2" s="147">
        <v>10094.490000000002</v>
      </c>
    </row>
    <row r="3" spans="1:13" ht="12.75">
      <c r="A3" s="65"/>
      <c r="B3" s="81"/>
      <c r="C3" s="81"/>
      <c r="D3" s="81"/>
      <c r="E3" s="82"/>
      <c r="F3" s="82"/>
      <c r="G3" s="82"/>
      <c r="H3" s="81"/>
      <c r="I3" s="81"/>
      <c r="J3" s="81"/>
      <c r="K3" s="81"/>
      <c r="L3" s="81"/>
      <c r="M3" s="83"/>
    </row>
    <row r="4" spans="1:13" ht="12.75">
      <c r="A4" s="84" t="s">
        <v>450</v>
      </c>
      <c r="B4" s="85"/>
      <c r="C4" s="85"/>
      <c r="D4" s="85"/>
      <c r="E4" s="86"/>
      <c r="F4" s="86"/>
      <c r="G4" s="86"/>
      <c r="H4" s="85"/>
      <c r="I4" s="85"/>
      <c r="J4" s="85"/>
      <c r="K4" s="85"/>
      <c r="L4" s="85"/>
      <c r="M4" s="83"/>
    </row>
    <row r="5" spans="1:13" ht="12.75">
      <c r="A5" s="65" t="s">
        <v>451</v>
      </c>
      <c r="B5" s="85"/>
      <c r="C5" s="85">
        <v>1</v>
      </c>
      <c r="D5" s="85"/>
      <c r="E5" s="86"/>
      <c r="F5" s="86"/>
      <c r="G5" s="86"/>
      <c r="H5" s="85"/>
      <c r="I5" s="85"/>
      <c r="J5" s="85"/>
      <c r="K5" s="85"/>
      <c r="L5" s="85"/>
      <c r="M5" s="83"/>
    </row>
    <row r="6" spans="1:13" ht="12.75">
      <c r="A6" s="65" t="s">
        <v>452</v>
      </c>
      <c r="B6" s="85"/>
      <c r="C6" s="85">
        <v>2</v>
      </c>
      <c r="D6" s="85"/>
      <c r="E6" s="86"/>
      <c r="F6" s="86"/>
      <c r="G6" s="86"/>
      <c r="H6" s="85"/>
      <c r="I6" s="85"/>
      <c r="J6" s="85"/>
      <c r="K6" s="85"/>
      <c r="L6" s="85"/>
      <c r="M6" s="83"/>
    </row>
    <row r="7" spans="1:13" ht="12.75">
      <c r="A7" s="65" t="s">
        <v>453</v>
      </c>
      <c r="B7" s="85"/>
      <c r="C7" s="85">
        <v>3</v>
      </c>
      <c r="D7" s="85"/>
      <c r="E7" s="86"/>
      <c r="F7" s="86"/>
      <c r="G7" s="86"/>
      <c r="H7" s="85"/>
      <c r="I7" s="85"/>
      <c r="J7" s="85"/>
      <c r="K7" s="85"/>
      <c r="L7" s="85"/>
      <c r="M7" s="83"/>
    </row>
    <row r="8" spans="1:13" ht="12.75">
      <c r="A8" s="65" t="s">
        <v>454</v>
      </c>
      <c r="B8" s="85"/>
      <c r="C8" s="85">
        <v>4</v>
      </c>
      <c r="D8" s="85"/>
      <c r="E8" s="86"/>
      <c r="F8" s="86"/>
      <c r="G8" s="86"/>
      <c r="H8" s="85"/>
      <c r="I8" s="85"/>
      <c r="J8" s="85"/>
      <c r="K8" s="85"/>
      <c r="L8" s="85"/>
      <c r="M8" s="83">
        <v>804.42</v>
      </c>
    </row>
    <row r="9" spans="1:13" ht="12.75">
      <c r="A9" s="65" t="s">
        <v>455</v>
      </c>
      <c r="B9" s="85"/>
      <c r="C9" s="85">
        <v>5</v>
      </c>
      <c r="D9" s="85"/>
      <c r="E9" s="86"/>
      <c r="F9" s="86"/>
      <c r="G9" s="86"/>
      <c r="H9" s="85"/>
      <c r="I9" s="85"/>
      <c r="J9" s="85"/>
      <c r="K9" s="85"/>
      <c r="L9" s="85"/>
      <c r="M9" s="88">
        <v>804.42</v>
      </c>
    </row>
    <row r="10" spans="1:13" ht="12.75">
      <c r="A10" s="65" t="s">
        <v>456</v>
      </c>
      <c r="B10" s="85"/>
      <c r="C10" s="85">
        <v>6</v>
      </c>
      <c r="D10" s="85"/>
      <c r="E10" s="86"/>
      <c r="F10" s="86"/>
      <c r="G10" s="86"/>
      <c r="H10" s="85"/>
      <c r="I10" s="85"/>
      <c r="J10" s="85"/>
      <c r="K10" s="85"/>
      <c r="L10" s="85"/>
      <c r="M10" s="88">
        <v>804.42</v>
      </c>
    </row>
    <row r="11" spans="1:13" ht="12.75">
      <c r="A11" s="65"/>
      <c r="B11" s="85"/>
      <c r="C11" s="85"/>
      <c r="D11" s="85"/>
      <c r="E11" s="86"/>
      <c r="F11" s="86"/>
      <c r="G11" s="86"/>
      <c r="H11" s="85"/>
      <c r="I11" s="85"/>
      <c r="J11" s="85"/>
      <c r="K11" s="85"/>
      <c r="L11" s="85"/>
      <c r="M11" s="83"/>
    </row>
    <row r="12" spans="1:13" ht="12.75">
      <c r="A12" s="84" t="s">
        <v>457</v>
      </c>
      <c r="B12" s="85"/>
      <c r="C12" s="85"/>
      <c r="D12" s="85"/>
      <c r="E12" s="86"/>
      <c r="F12" s="86"/>
      <c r="G12" s="86"/>
      <c r="H12" s="49"/>
      <c r="I12" s="85"/>
      <c r="J12" s="85"/>
      <c r="K12" s="85"/>
      <c r="L12" s="85"/>
      <c r="M12" s="83"/>
    </row>
    <row r="13" spans="1:13" ht="12.75">
      <c r="A13" s="65" t="s">
        <v>458</v>
      </c>
      <c r="B13" s="85"/>
      <c r="C13" s="85"/>
      <c r="D13" s="85">
        <v>0</v>
      </c>
      <c r="E13" s="86"/>
      <c r="F13" s="86"/>
      <c r="G13" s="86"/>
      <c r="H13" s="85"/>
      <c r="I13" s="85"/>
      <c r="J13" s="85"/>
      <c r="K13" s="85"/>
      <c r="L13" s="85"/>
      <c r="M13" s="83"/>
    </row>
    <row r="14" spans="1:13" ht="12.75">
      <c r="A14" s="65"/>
      <c r="B14" s="85"/>
      <c r="C14" s="85"/>
      <c r="D14" s="85"/>
      <c r="E14" s="86"/>
      <c r="F14" s="86"/>
      <c r="G14" s="86"/>
      <c r="H14" s="85"/>
      <c r="I14" s="85"/>
      <c r="J14" s="85"/>
      <c r="K14" s="85"/>
      <c r="L14" s="85"/>
      <c r="M14" s="83"/>
    </row>
    <row r="15" spans="1:13" ht="12.75">
      <c r="A15" s="84" t="s">
        <v>459</v>
      </c>
      <c r="B15" s="85"/>
      <c r="C15" s="85"/>
      <c r="D15" s="85"/>
      <c r="E15" s="86"/>
      <c r="F15" s="86"/>
      <c r="G15" s="86"/>
      <c r="H15" s="85"/>
      <c r="I15" s="85"/>
      <c r="J15" s="85"/>
      <c r="K15" s="85"/>
      <c r="L15" s="85"/>
      <c r="M15" s="83"/>
    </row>
    <row r="16" spans="1:13" ht="12.75">
      <c r="A16" s="65" t="s">
        <v>460</v>
      </c>
      <c r="B16" s="85"/>
      <c r="C16" s="85"/>
      <c r="D16" s="85"/>
      <c r="E16" s="86">
        <v>0</v>
      </c>
      <c r="F16" s="86"/>
      <c r="G16" s="86"/>
      <c r="H16" s="85"/>
      <c r="I16" s="85"/>
      <c r="J16" s="85"/>
      <c r="K16" s="85"/>
      <c r="L16" s="85"/>
      <c r="M16" s="83"/>
    </row>
    <row r="17" spans="1:13" ht="12.75">
      <c r="A17" s="65" t="s">
        <v>461</v>
      </c>
      <c r="B17" s="85"/>
      <c r="C17" s="85"/>
      <c r="D17" s="85"/>
      <c r="E17" s="86">
        <v>1</v>
      </c>
      <c r="F17" s="86"/>
      <c r="G17" s="86"/>
      <c r="H17" s="85"/>
      <c r="I17" s="85"/>
      <c r="J17" s="85"/>
      <c r="K17" s="85"/>
      <c r="L17" s="85"/>
      <c r="M17" s="83"/>
    </row>
    <row r="18" spans="1:13" ht="12.75">
      <c r="A18" s="65" t="s">
        <v>462</v>
      </c>
      <c r="B18" s="85"/>
      <c r="C18" s="85"/>
      <c r="D18" s="85"/>
      <c r="E18" s="86">
        <v>2</v>
      </c>
      <c r="F18" s="86"/>
      <c r="G18" s="86"/>
      <c r="H18" s="85"/>
      <c r="I18" s="85"/>
      <c r="J18" s="85"/>
      <c r="K18" s="85"/>
      <c r="L18" s="85"/>
      <c r="M18" s="88">
        <v>1348.3300000000002</v>
      </c>
    </row>
    <row r="19" spans="1:13" ht="12.75">
      <c r="A19" s="65" t="s">
        <v>463</v>
      </c>
      <c r="B19" s="85"/>
      <c r="C19" s="85"/>
      <c r="D19" s="85"/>
      <c r="E19" s="86">
        <v>3</v>
      </c>
      <c r="F19" s="86"/>
      <c r="G19" s="86"/>
      <c r="H19" s="85"/>
      <c r="I19" s="85"/>
      <c r="J19" s="85"/>
      <c r="K19" s="85"/>
      <c r="L19" s="85"/>
      <c r="M19" s="88">
        <v>745.56</v>
      </c>
    </row>
    <row r="20" spans="1:13" ht="12.75">
      <c r="A20" s="65" t="s">
        <v>464</v>
      </c>
      <c r="B20" s="85"/>
      <c r="C20" s="85"/>
      <c r="D20" s="85"/>
      <c r="E20" s="86">
        <v>4</v>
      </c>
      <c r="F20" s="86"/>
      <c r="G20" s="86"/>
      <c r="H20" s="85"/>
      <c r="I20" s="85"/>
      <c r="J20" s="85"/>
      <c r="K20" s="85"/>
      <c r="L20" s="85"/>
      <c r="M20" s="88">
        <v>745.56</v>
      </c>
    </row>
    <row r="21" spans="1:13" ht="12.75">
      <c r="A21" s="65" t="s">
        <v>465</v>
      </c>
      <c r="B21" s="85"/>
      <c r="C21" s="85"/>
      <c r="D21" s="85"/>
      <c r="E21" s="86">
        <v>5</v>
      </c>
      <c r="F21" s="86"/>
      <c r="G21" s="86"/>
      <c r="H21" s="85"/>
      <c r="I21" s="85"/>
      <c r="J21" s="85"/>
      <c r="K21" s="85"/>
      <c r="L21" s="85"/>
      <c r="M21" s="88">
        <v>2112.42</v>
      </c>
    </row>
    <row r="22" spans="1:13" ht="12.75">
      <c r="A22" s="65" t="s">
        <v>466</v>
      </c>
      <c r="B22" s="85"/>
      <c r="C22" s="85"/>
      <c r="D22" s="85"/>
      <c r="E22" s="86">
        <v>6</v>
      </c>
      <c r="F22" s="86"/>
      <c r="G22" s="86"/>
      <c r="H22" s="85"/>
      <c r="I22" s="85"/>
      <c r="J22" s="85"/>
      <c r="K22" s="85"/>
      <c r="L22" s="85"/>
      <c r="M22" s="88">
        <v>745.56</v>
      </c>
    </row>
    <row r="23" spans="1:13" ht="12.75">
      <c r="A23" s="65" t="s">
        <v>467</v>
      </c>
      <c r="B23" s="85"/>
      <c r="C23" s="85"/>
      <c r="D23" s="85"/>
      <c r="E23" s="86">
        <v>7</v>
      </c>
      <c r="F23" s="86"/>
      <c r="G23" s="86"/>
      <c r="H23" s="85"/>
      <c r="I23" s="85"/>
      <c r="J23" s="85"/>
      <c r="K23" s="85"/>
      <c r="L23" s="85"/>
      <c r="M23" s="88">
        <v>745.56</v>
      </c>
    </row>
    <row r="24" spans="1:13" ht="12.75">
      <c r="A24" s="65" t="s">
        <v>468</v>
      </c>
      <c r="B24" s="85"/>
      <c r="C24" s="85"/>
      <c r="D24" s="85"/>
      <c r="E24" s="86">
        <v>8</v>
      </c>
      <c r="F24" s="86"/>
      <c r="G24" s="86"/>
      <c r="H24" s="85"/>
      <c r="I24" s="85"/>
      <c r="J24" s="85"/>
      <c r="K24" s="85"/>
      <c r="L24" s="85"/>
      <c r="M24" s="83">
        <v>2112.42</v>
      </c>
    </row>
    <row r="25" spans="1:13" ht="12.75">
      <c r="A25" s="65"/>
      <c r="B25" s="85"/>
      <c r="C25" s="85"/>
      <c r="D25" s="85"/>
      <c r="E25" s="86"/>
      <c r="F25" s="86"/>
      <c r="G25" s="86"/>
      <c r="H25" s="85"/>
      <c r="I25" s="85"/>
      <c r="J25" s="85"/>
      <c r="K25" s="85"/>
      <c r="L25" s="85"/>
      <c r="M25" s="83"/>
    </row>
    <row r="26" spans="1:13" ht="12.75">
      <c r="A26" s="84" t="s">
        <v>403</v>
      </c>
      <c r="B26" s="85"/>
      <c r="C26" s="85"/>
      <c r="D26" s="85"/>
      <c r="E26" s="86"/>
      <c r="F26" s="86"/>
      <c r="G26" s="86"/>
      <c r="H26" s="85"/>
      <c r="I26" s="85"/>
      <c r="J26" s="85"/>
      <c r="K26" s="85"/>
      <c r="L26" s="85"/>
      <c r="M26" s="83"/>
    </row>
    <row r="27" spans="1:13" ht="12.75">
      <c r="A27" s="65" t="s">
        <v>260</v>
      </c>
      <c r="B27" s="85"/>
      <c r="C27" s="85"/>
      <c r="D27" s="85"/>
      <c r="E27" s="86"/>
      <c r="F27" s="86">
        <v>0</v>
      </c>
      <c r="G27" s="86"/>
      <c r="H27" s="85"/>
      <c r="I27" s="85"/>
      <c r="J27" s="85"/>
      <c r="K27" s="85"/>
      <c r="L27" s="85"/>
      <c r="M27" s="83"/>
    </row>
    <row r="28" spans="1:13" ht="12.75">
      <c r="A28" s="65" t="s">
        <v>258</v>
      </c>
      <c r="B28" s="85"/>
      <c r="C28" s="85"/>
      <c r="D28" s="85"/>
      <c r="E28" s="86"/>
      <c r="F28" s="86">
        <v>1</v>
      </c>
      <c r="G28" s="86"/>
      <c r="H28" s="85"/>
      <c r="I28" s="85"/>
      <c r="J28" s="85"/>
      <c r="K28" s="85"/>
      <c r="L28" s="85"/>
      <c r="M28" s="88">
        <v>333.54</v>
      </c>
    </row>
    <row r="29" spans="1:13" ht="12.75">
      <c r="A29" s="65" t="s">
        <v>259</v>
      </c>
      <c r="B29" s="85"/>
      <c r="C29" s="85"/>
      <c r="D29" s="85"/>
      <c r="E29" s="86"/>
      <c r="F29" s="86">
        <v>2</v>
      </c>
      <c r="G29" s="86"/>
      <c r="H29" s="85"/>
      <c r="I29" s="85"/>
      <c r="J29" s="85"/>
      <c r="K29" s="85"/>
      <c r="L29" s="85"/>
      <c r="M29" s="88"/>
    </row>
    <row r="30" spans="1:13" ht="12.75">
      <c r="A30" s="65" t="s">
        <v>404</v>
      </c>
      <c r="B30" s="85"/>
      <c r="C30" s="85"/>
      <c r="D30" s="85"/>
      <c r="E30" s="86"/>
      <c r="F30" s="86">
        <v>3</v>
      </c>
      <c r="G30" s="86"/>
      <c r="H30" s="85"/>
      <c r="I30" s="85"/>
      <c r="J30" s="85"/>
      <c r="K30" s="85"/>
      <c r="L30" s="85"/>
      <c r="M30" s="88">
        <v>333.54</v>
      </c>
    </row>
    <row r="31" spans="1:13" ht="12.75">
      <c r="A31" s="65"/>
      <c r="B31" s="85"/>
      <c r="C31" s="85"/>
      <c r="D31" s="85"/>
      <c r="E31" s="86"/>
      <c r="F31" s="86"/>
      <c r="G31" s="86"/>
      <c r="H31" s="85"/>
      <c r="I31" s="85"/>
      <c r="J31" s="85"/>
      <c r="K31" s="85"/>
      <c r="L31" s="85"/>
      <c r="M31" s="83"/>
    </row>
    <row r="32" spans="1:13" ht="12.75">
      <c r="A32" s="84" t="s">
        <v>469</v>
      </c>
      <c r="B32" s="85"/>
      <c r="C32" s="85"/>
      <c r="D32" s="85"/>
      <c r="E32" s="86"/>
      <c r="F32" s="86"/>
      <c r="G32" s="86"/>
      <c r="H32" s="85"/>
      <c r="I32" s="85"/>
      <c r="J32" s="85"/>
      <c r="K32" s="85"/>
      <c r="L32" s="85"/>
      <c r="M32" s="83"/>
    </row>
    <row r="33" spans="1:13" ht="12.75">
      <c r="A33" s="65" t="s">
        <v>470</v>
      </c>
      <c r="B33" s="85"/>
      <c r="C33" s="85"/>
      <c r="D33" s="85"/>
      <c r="E33" s="86"/>
      <c r="F33" s="86"/>
      <c r="G33" s="86">
        <v>0</v>
      </c>
      <c r="H33" s="85"/>
      <c r="I33" s="85"/>
      <c r="J33" s="85"/>
      <c r="K33" s="85"/>
      <c r="L33" s="85"/>
      <c r="M33" s="83"/>
    </row>
    <row r="34" spans="1:13" ht="12.75">
      <c r="A34" s="65" t="s">
        <v>471</v>
      </c>
      <c r="B34" s="85"/>
      <c r="C34" s="85"/>
      <c r="D34" s="85"/>
      <c r="E34" s="86"/>
      <c r="F34" s="86"/>
      <c r="G34" s="86">
        <v>1</v>
      </c>
      <c r="H34" s="85"/>
      <c r="I34" s="85"/>
      <c r="J34" s="85"/>
      <c r="K34" s="85"/>
      <c r="L34" s="85"/>
      <c r="M34" s="88">
        <v>333.54</v>
      </c>
    </row>
    <row r="35" spans="1:13" ht="12.75">
      <c r="A35" s="65" t="s">
        <v>472</v>
      </c>
      <c r="B35" s="85"/>
      <c r="C35" s="85"/>
      <c r="D35" s="85"/>
      <c r="E35" s="86"/>
      <c r="F35" s="86"/>
      <c r="G35" s="86">
        <v>2</v>
      </c>
      <c r="H35" s="85"/>
      <c r="I35" s="85"/>
      <c r="J35" s="85"/>
      <c r="K35" s="85"/>
      <c r="L35" s="85"/>
      <c r="M35" s="88">
        <v>333.54</v>
      </c>
    </row>
    <row r="36" spans="1:13" ht="12.75">
      <c r="A36" s="65" t="s">
        <v>473</v>
      </c>
      <c r="B36" s="85"/>
      <c r="C36" s="85"/>
      <c r="D36" s="85"/>
      <c r="E36" s="86"/>
      <c r="F36" s="86"/>
      <c r="G36" s="86">
        <v>3</v>
      </c>
      <c r="H36" s="85"/>
      <c r="I36" s="85"/>
      <c r="J36" s="85"/>
      <c r="K36" s="85"/>
      <c r="L36" s="85"/>
      <c r="M36" s="88">
        <v>98.1</v>
      </c>
    </row>
    <row r="37" spans="1:13" ht="12.75">
      <c r="A37" s="65" t="s">
        <v>474</v>
      </c>
      <c r="B37" s="85"/>
      <c r="C37" s="85"/>
      <c r="D37" s="85"/>
      <c r="E37" s="86"/>
      <c r="F37" s="86"/>
      <c r="G37" s="86">
        <v>4</v>
      </c>
      <c r="H37" s="85"/>
      <c r="I37" s="85"/>
      <c r="J37" s="85"/>
      <c r="K37" s="85"/>
      <c r="L37" s="85"/>
      <c r="M37" s="88">
        <v>431.64000000000004</v>
      </c>
    </row>
    <row r="38" spans="1:13" ht="12.75">
      <c r="A38" s="65" t="s">
        <v>475</v>
      </c>
      <c r="B38" s="85"/>
      <c r="C38" s="85"/>
      <c r="D38" s="85"/>
      <c r="E38" s="86"/>
      <c r="F38" s="86"/>
      <c r="G38" s="86">
        <v>5</v>
      </c>
      <c r="H38" s="85"/>
      <c r="I38" s="85"/>
      <c r="J38" s="85"/>
      <c r="K38" s="85"/>
      <c r="L38" s="85"/>
      <c r="M38" s="88">
        <v>431.64000000000004</v>
      </c>
    </row>
    <row r="39" spans="1:13" ht="12.75">
      <c r="A39" s="65" t="s">
        <v>476</v>
      </c>
      <c r="B39" s="85"/>
      <c r="C39" s="85"/>
      <c r="D39" s="85"/>
      <c r="E39" s="86"/>
      <c r="F39" s="86"/>
      <c r="G39" s="86">
        <v>6</v>
      </c>
      <c r="H39" s="85"/>
      <c r="I39" s="85"/>
      <c r="J39" s="85"/>
      <c r="K39" s="85"/>
      <c r="L39" s="85"/>
      <c r="M39" s="88">
        <v>166.77</v>
      </c>
    </row>
    <row r="40" spans="1:13" ht="12.75">
      <c r="A40" s="65" t="s">
        <v>477</v>
      </c>
      <c r="B40" s="85"/>
      <c r="C40" s="85"/>
      <c r="D40" s="85"/>
      <c r="E40" s="86"/>
      <c r="F40" s="86"/>
      <c r="G40" s="86">
        <v>7</v>
      </c>
      <c r="H40" s="85"/>
      <c r="I40" s="85"/>
      <c r="J40" s="85"/>
      <c r="K40" s="85"/>
      <c r="L40" s="85"/>
      <c r="M40" s="88">
        <v>519.9300000000001</v>
      </c>
    </row>
    <row r="41" spans="1:13" ht="12.75">
      <c r="A41" s="65" t="s">
        <v>478</v>
      </c>
      <c r="B41" s="85"/>
      <c r="C41" s="85"/>
      <c r="D41" s="85"/>
      <c r="E41" s="86"/>
      <c r="F41" s="86"/>
      <c r="G41" s="86">
        <v>8</v>
      </c>
      <c r="H41" s="85"/>
      <c r="I41" s="85"/>
      <c r="J41" s="85"/>
      <c r="K41" s="85"/>
      <c r="L41" s="85"/>
      <c r="M41" s="88">
        <v>519.9300000000001</v>
      </c>
    </row>
    <row r="42" spans="1:13" ht="12.75">
      <c r="A42" s="65"/>
      <c r="B42" s="85"/>
      <c r="C42" s="85"/>
      <c r="D42" s="85"/>
      <c r="E42" s="86"/>
      <c r="F42" s="86"/>
      <c r="G42" s="86"/>
      <c r="H42" s="85"/>
      <c r="I42" s="85"/>
      <c r="J42" s="85"/>
      <c r="K42" s="85"/>
      <c r="L42" s="85"/>
      <c r="M42" s="88"/>
    </row>
    <row r="43" spans="1:13" ht="12.75">
      <c r="A43" s="60" t="s">
        <v>438</v>
      </c>
      <c r="B43" s="85"/>
      <c r="C43" s="85"/>
      <c r="D43" s="85"/>
      <c r="E43" s="86"/>
      <c r="F43" s="86"/>
      <c r="G43" s="86"/>
      <c r="H43" s="85"/>
      <c r="I43" s="85"/>
      <c r="J43" s="85"/>
      <c r="K43" s="85"/>
      <c r="L43" s="85"/>
      <c r="M43" s="88"/>
    </row>
    <row r="44" spans="1:13" ht="12.75">
      <c r="A44" s="87" t="s">
        <v>439</v>
      </c>
      <c r="B44" s="85"/>
      <c r="C44" s="85"/>
      <c r="D44" s="85"/>
      <c r="E44" s="86"/>
      <c r="F44" s="86"/>
      <c r="G44" s="86"/>
      <c r="H44" s="85" t="s">
        <v>242</v>
      </c>
      <c r="I44" s="85"/>
      <c r="J44" s="85"/>
      <c r="K44" s="85"/>
      <c r="L44" s="85"/>
      <c r="M44" s="88">
        <v>323.73</v>
      </c>
    </row>
    <row r="45" spans="1:13" ht="12.75">
      <c r="A45" s="87" t="s">
        <v>440</v>
      </c>
      <c r="B45" s="85"/>
      <c r="C45" s="85"/>
      <c r="D45" s="85"/>
      <c r="E45" s="86"/>
      <c r="F45" s="86"/>
      <c r="G45" s="86"/>
      <c r="H45" s="85" t="s">
        <v>211</v>
      </c>
      <c r="I45" s="85"/>
      <c r="J45" s="85"/>
      <c r="K45" s="85"/>
      <c r="L45" s="85"/>
      <c r="M45" s="88">
        <v>196.2</v>
      </c>
    </row>
    <row r="46" spans="1:13" ht="12.75">
      <c r="A46" s="87" t="s">
        <v>441</v>
      </c>
      <c r="B46" s="85"/>
      <c r="C46" s="85"/>
      <c r="D46" s="85"/>
      <c r="E46" s="86"/>
      <c r="F46" s="86"/>
      <c r="G46" s="86"/>
      <c r="H46" s="85" t="s">
        <v>442</v>
      </c>
      <c r="I46" s="85"/>
      <c r="J46" s="85"/>
      <c r="K46" s="85"/>
      <c r="L46" s="85"/>
      <c r="M46" s="83">
        <v>196.2</v>
      </c>
    </row>
    <row r="47" spans="1:13" ht="12.75">
      <c r="A47" s="65"/>
      <c r="B47" s="85"/>
      <c r="C47" s="85"/>
      <c r="D47" s="85"/>
      <c r="E47" s="86"/>
      <c r="F47" s="86"/>
      <c r="G47" s="86"/>
      <c r="H47" s="85"/>
      <c r="I47" s="85"/>
      <c r="J47" s="85"/>
      <c r="K47" s="85"/>
      <c r="L47" s="85"/>
      <c r="M47" s="83"/>
    </row>
    <row r="48" spans="1:13" ht="12.75">
      <c r="A48" s="84" t="s">
        <v>79</v>
      </c>
      <c r="B48" s="85"/>
      <c r="C48" s="85"/>
      <c r="D48" s="85"/>
      <c r="E48" s="86"/>
      <c r="F48" s="86"/>
      <c r="G48" s="86"/>
      <c r="H48" s="85"/>
      <c r="I48" s="85"/>
      <c r="J48" s="85"/>
      <c r="K48" s="85"/>
      <c r="L48" s="85"/>
      <c r="M48" s="83"/>
    </row>
    <row r="49" spans="1:13" ht="12.75">
      <c r="A49" s="87" t="s">
        <v>479</v>
      </c>
      <c r="B49" s="85">
        <v>1</v>
      </c>
      <c r="C49" s="85">
        <v>0</v>
      </c>
      <c r="D49" s="85">
        <v>5</v>
      </c>
      <c r="E49" s="86">
        <v>8</v>
      </c>
      <c r="F49" s="86">
        <v>3</v>
      </c>
      <c r="G49" s="86">
        <v>6</v>
      </c>
      <c r="H49" s="85"/>
      <c r="I49" s="85"/>
      <c r="J49" s="85"/>
      <c r="K49" s="85"/>
      <c r="L49" s="85"/>
      <c r="M49" s="88">
        <v>364.75978000000003</v>
      </c>
    </row>
    <row r="50" spans="1:13" ht="12.75">
      <c r="A50" s="87" t="s">
        <v>480</v>
      </c>
      <c r="B50" s="85">
        <v>1</v>
      </c>
      <c r="C50" s="85">
        <v>0</v>
      </c>
      <c r="D50" s="85">
        <v>3</v>
      </c>
      <c r="E50" s="86">
        <v>4</v>
      </c>
      <c r="F50" s="86">
        <v>7</v>
      </c>
      <c r="G50" s="86">
        <v>9</v>
      </c>
      <c r="H50" s="85"/>
      <c r="I50" s="85"/>
      <c r="J50" s="85"/>
      <c r="K50" s="85"/>
      <c r="L50" s="85"/>
      <c r="M50" s="88">
        <v>118.19742000000001</v>
      </c>
    </row>
    <row r="51" spans="1:13" ht="13.5">
      <c r="A51" s="150" t="s">
        <v>481</v>
      </c>
      <c r="B51" s="92">
        <v>1</v>
      </c>
      <c r="C51" s="92">
        <v>0</v>
      </c>
      <c r="D51" s="92">
        <v>3</v>
      </c>
      <c r="E51" s="91">
        <v>4</v>
      </c>
      <c r="F51" s="91">
        <v>9</v>
      </c>
      <c r="G51" s="91">
        <v>1</v>
      </c>
      <c r="H51" s="92"/>
      <c r="I51" s="92"/>
      <c r="J51" s="92"/>
      <c r="K51" s="92"/>
      <c r="L51" s="92"/>
      <c r="M51" s="93">
        <v>118.19742000000001</v>
      </c>
    </row>
  </sheetData>
  <sheetProtection selectLockedCells="1" selectUnlockedCells="1"/>
  <mergeCells count="1">
    <mergeCell ref="A1:M1"/>
  </mergeCells>
  <printOptions/>
  <pageMargins left="0.7875" right="0.5902777777777778" top="0.7090277777777778" bottom="0.945138888888889" header="0.43333333333333335" footer="0.39375"/>
  <pageSetup horizontalDpi="300" verticalDpi="300" orientation="portrait" paperSize="9"/>
  <headerFooter alignWithMargins="0">
    <oddHeader>&amp;L&amp;"Times New Roman,Běžné"&amp;12Huba Control&amp;C&amp;"Times New Roman,Běžné"&amp;12&amp;A&amp;R&amp;"Times New Roman,Běžné"&amp;12Ceník 2023</oddHeader>
    <oddFooter>&amp;L&amp;"Times New Roman,Tučné"&amp;12TOP Instruments s.r.o.
&amp;"Times New Roman,Běžné"Dukelská 367
534 01 Holice&amp;C&amp;"Times New Roman,Běžné"&amp;12Stránka &amp;P
&amp;"Times New Roman,Tučné" www.topinstruments.cz&amp;R&amp;"Times New Roman,Běžné"&amp;12obchod@topinstruments.cz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130" zoomScaleSheetLayoutView="130" workbookViewId="0" topLeftCell="A1">
      <selection activeCell="A1" sqref="A1"/>
    </sheetView>
  </sheetViews>
  <sheetFormatPr defaultColWidth="9.140625" defaultRowHeight="12.75"/>
  <cols>
    <col min="1" max="1" width="44.140625" style="0" customWidth="1"/>
    <col min="2" max="7" width="2.8515625" style="0" customWidth="1"/>
    <col min="8" max="8" width="3.57421875" style="0" customWidth="1"/>
    <col min="9" max="11" width="2.8515625" style="0" customWidth="1"/>
    <col min="12" max="12" width="10.7109375" style="0" customWidth="1"/>
    <col min="13" max="16384" width="11.00390625" style="0" customWidth="1"/>
  </cols>
  <sheetData>
    <row r="1" spans="1:12" ht="18.75">
      <c r="A1" s="94" t="s">
        <v>482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2.75">
      <c r="A2" s="144" t="s">
        <v>483</v>
      </c>
      <c r="B2" s="145">
        <v>9</v>
      </c>
      <c r="C2" s="145" t="s">
        <v>44</v>
      </c>
      <c r="D2" s="145" t="s">
        <v>44</v>
      </c>
      <c r="E2" s="146" t="s">
        <v>44</v>
      </c>
      <c r="F2" s="146" t="s">
        <v>44</v>
      </c>
      <c r="G2" s="146" t="s">
        <v>44</v>
      </c>
      <c r="H2" s="145" t="s">
        <v>44</v>
      </c>
      <c r="I2" s="145" t="s">
        <v>44</v>
      </c>
      <c r="J2" s="145" t="s">
        <v>44</v>
      </c>
      <c r="K2" s="145" t="s">
        <v>44</v>
      </c>
      <c r="L2" s="147">
        <v>14724.810000000001</v>
      </c>
    </row>
    <row r="3" spans="1:12" ht="12.75">
      <c r="A3" s="65"/>
      <c r="B3" s="81"/>
      <c r="C3" s="81"/>
      <c r="D3" s="81"/>
      <c r="E3" s="82"/>
      <c r="F3" s="82"/>
      <c r="G3" s="82"/>
      <c r="H3" s="81"/>
      <c r="I3" s="81"/>
      <c r="J3" s="81"/>
      <c r="K3" s="81"/>
      <c r="L3" s="83"/>
    </row>
    <row r="4" spans="1:12" ht="12.75">
      <c r="A4" s="84" t="s">
        <v>127</v>
      </c>
      <c r="B4" s="81"/>
      <c r="C4" s="81"/>
      <c r="D4" s="81"/>
      <c r="E4" s="82"/>
      <c r="F4" s="82"/>
      <c r="G4" s="82"/>
      <c r="H4" s="81"/>
      <c r="I4" s="81"/>
      <c r="J4" s="81"/>
      <c r="K4" s="81"/>
      <c r="L4" s="83"/>
    </row>
    <row r="5" spans="1:12" ht="12.75">
      <c r="A5" s="65" t="s">
        <v>484</v>
      </c>
      <c r="B5" s="85"/>
      <c r="C5" s="85">
        <v>0</v>
      </c>
      <c r="D5" s="85"/>
      <c r="E5" s="86"/>
      <c r="F5" s="86"/>
      <c r="G5" s="86"/>
      <c r="H5" s="85"/>
      <c r="I5" s="85"/>
      <c r="J5" s="85"/>
      <c r="K5" s="85"/>
      <c r="L5" s="148"/>
    </row>
    <row r="6" spans="1:12" ht="12.75">
      <c r="A6" s="65" t="s">
        <v>485</v>
      </c>
      <c r="B6" s="85"/>
      <c r="C6" s="85">
        <v>1</v>
      </c>
      <c r="D6" s="85"/>
      <c r="E6" s="86"/>
      <c r="F6" s="86"/>
      <c r="G6" s="86"/>
      <c r="H6" s="85"/>
      <c r="I6" s="85"/>
      <c r="J6" s="85"/>
      <c r="K6" s="85"/>
      <c r="L6" s="148"/>
    </row>
    <row r="7" spans="1:12" ht="12.75">
      <c r="A7" s="65" t="s">
        <v>486</v>
      </c>
      <c r="B7" s="85"/>
      <c r="C7" s="85">
        <v>2</v>
      </c>
      <c r="D7" s="85"/>
      <c r="E7" s="86"/>
      <c r="F7" s="86"/>
      <c r="G7" s="86"/>
      <c r="H7" s="85"/>
      <c r="I7" s="85"/>
      <c r="J7" s="85"/>
      <c r="K7" s="85"/>
      <c r="L7" s="148"/>
    </row>
    <row r="8" spans="1:12" ht="12.75">
      <c r="A8" s="65" t="s">
        <v>487</v>
      </c>
      <c r="B8" s="85"/>
      <c r="C8" s="85">
        <v>3</v>
      </c>
      <c r="D8" s="85"/>
      <c r="E8" s="86"/>
      <c r="F8" s="86"/>
      <c r="G8" s="86"/>
      <c r="H8" s="85"/>
      <c r="I8" s="85"/>
      <c r="J8" s="85"/>
      <c r="K8" s="85"/>
      <c r="L8" s="148"/>
    </row>
    <row r="9" spans="1:12" ht="12.75">
      <c r="A9" s="65" t="s">
        <v>488</v>
      </c>
      <c r="B9" s="85"/>
      <c r="C9" s="85">
        <v>4</v>
      </c>
      <c r="D9" s="85"/>
      <c r="E9" s="86"/>
      <c r="F9" s="86"/>
      <c r="G9" s="86"/>
      <c r="H9" s="85"/>
      <c r="I9" s="85"/>
      <c r="J9" s="85"/>
      <c r="K9" s="85"/>
      <c r="L9" s="148"/>
    </row>
    <row r="10" spans="1:12" ht="12.75">
      <c r="A10" s="65" t="s">
        <v>489</v>
      </c>
      <c r="B10" s="85"/>
      <c r="C10" s="49"/>
      <c r="D10" s="85"/>
      <c r="E10" s="86"/>
      <c r="F10" s="86"/>
      <c r="G10" s="86"/>
      <c r="H10" s="85"/>
      <c r="I10" s="85"/>
      <c r="J10" s="85"/>
      <c r="K10" s="85"/>
      <c r="L10" s="155">
        <v>584.24</v>
      </c>
    </row>
    <row r="11" spans="1:12" ht="12.75">
      <c r="A11" s="65"/>
      <c r="B11" s="85"/>
      <c r="C11" s="85"/>
      <c r="D11" s="85"/>
      <c r="E11" s="86"/>
      <c r="F11" s="86"/>
      <c r="G11" s="86"/>
      <c r="H11" s="85"/>
      <c r="I11" s="85"/>
      <c r="J11" s="85"/>
      <c r="K11" s="85"/>
      <c r="L11" s="83"/>
    </row>
    <row r="12" spans="1:12" ht="12.75">
      <c r="A12" s="84" t="s">
        <v>490</v>
      </c>
      <c r="B12" s="85"/>
      <c r="C12" s="85"/>
      <c r="D12" s="85"/>
      <c r="E12" s="86"/>
      <c r="F12" s="86"/>
      <c r="G12" s="86"/>
      <c r="H12" s="85"/>
      <c r="I12" s="85"/>
      <c r="J12" s="85"/>
      <c r="K12" s="85"/>
      <c r="L12" s="83"/>
    </row>
    <row r="13" spans="1:12" ht="12.75">
      <c r="A13" s="65" t="s">
        <v>491</v>
      </c>
      <c r="B13" s="85"/>
      <c r="C13" s="85"/>
      <c r="D13" s="85">
        <v>0</v>
      </c>
      <c r="E13" s="86"/>
      <c r="F13" s="86"/>
      <c r="G13" s="86"/>
      <c r="H13" s="85"/>
      <c r="I13" s="85"/>
      <c r="J13" s="85"/>
      <c r="K13" s="85"/>
      <c r="L13" s="156"/>
    </row>
    <row r="14" spans="1:12" ht="12.75">
      <c r="A14" s="65" t="s">
        <v>492</v>
      </c>
      <c r="B14" s="85"/>
      <c r="C14" s="85"/>
      <c r="D14" s="85">
        <v>1</v>
      </c>
      <c r="E14" s="86"/>
      <c r="F14" s="86"/>
      <c r="G14" s="86"/>
      <c r="H14" s="85"/>
      <c r="I14" s="85"/>
      <c r="J14" s="85"/>
      <c r="K14" s="85"/>
      <c r="L14" s="157">
        <v>612.58</v>
      </c>
    </row>
    <row r="15" spans="1:12" ht="12.75">
      <c r="A15" s="65" t="s">
        <v>493</v>
      </c>
      <c r="B15" s="85"/>
      <c r="C15" s="85"/>
      <c r="D15" s="85">
        <v>4</v>
      </c>
      <c r="E15" s="86"/>
      <c r="F15" s="86"/>
      <c r="G15" s="86"/>
      <c r="H15" s="85"/>
      <c r="I15" s="85"/>
      <c r="J15" s="85"/>
      <c r="K15" s="85"/>
      <c r="L15" s="158">
        <v>68.67</v>
      </c>
    </row>
    <row r="16" spans="1:12" ht="12.75">
      <c r="A16" s="65"/>
      <c r="B16" s="85"/>
      <c r="C16" s="85"/>
      <c r="D16" s="85"/>
      <c r="E16" s="86"/>
      <c r="F16" s="86"/>
      <c r="G16" s="86"/>
      <c r="H16" s="85"/>
      <c r="I16" s="85"/>
      <c r="J16" s="85"/>
      <c r="K16" s="85"/>
      <c r="L16" s="83"/>
    </row>
    <row r="17" spans="1:12" ht="12.75">
      <c r="A17" s="84" t="s">
        <v>494</v>
      </c>
      <c r="B17" s="85"/>
      <c r="C17" s="85"/>
      <c r="D17" s="85"/>
      <c r="E17" s="86"/>
      <c r="F17" s="86"/>
      <c r="G17" s="86"/>
      <c r="H17" s="85"/>
      <c r="I17" s="85"/>
      <c r="J17" s="85"/>
      <c r="K17" s="85"/>
      <c r="L17" s="74"/>
    </row>
    <row r="18" spans="1:12" ht="12.75">
      <c r="A18" s="65" t="s">
        <v>495</v>
      </c>
      <c r="B18" s="85"/>
      <c r="C18" s="85"/>
      <c r="D18" s="85"/>
      <c r="E18" s="86">
        <v>1</v>
      </c>
      <c r="F18" s="86"/>
      <c r="G18" s="86"/>
      <c r="H18" s="85"/>
      <c r="I18" s="85"/>
      <c r="J18" s="85"/>
      <c r="K18" s="85"/>
      <c r="L18" s="83"/>
    </row>
    <row r="19" spans="1:12" ht="12.75">
      <c r="A19" s="65"/>
      <c r="B19" s="85"/>
      <c r="C19" s="85"/>
      <c r="D19" s="85"/>
      <c r="E19" s="86"/>
      <c r="F19" s="86"/>
      <c r="G19" s="86"/>
      <c r="H19" s="85"/>
      <c r="I19" s="85"/>
      <c r="J19" s="85"/>
      <c r="K19" s="85"/>
      <c r="L19" s="83"/>
    </row>
    <row r="20" spans="1:12" ht="12.75">
      <c r="A20" s="84" t="s">
        <v>496</v>
      </c>
      <c r="B20" s="85"/>
      <c r="C20" s="85"/>
      <c r="D20" s="85"/>
      <c r="E20" s="86"/>
      <c r="F20" s="86"/>
      <c r="G20" s="86"/>
      <c r="H20" s="85"/>
      <c r="I20" s="85"/>
      <c r="J20" s="85"/>
      <c r="K20" s="85"/>
      <c r="L20" s="74"/>
    </row>
    <row r="21" spans="1:12" ht="12.75">
      <c r="A21" s="65" t="s">
        <v>497</v>
      </c>
      <c r="B21" s="85"/>
      <c r="C21" s="85"/>
      <c r="D21" s="85"/>
      <c r="E21" s="86"/>
      <c r="F21" s="86">
        <v>0</v>
      </c>
      <c r="G21" s="86"/>
      <c r="H21" s="85"/>
      <c r="I21" s="85"/>
      <c r="J21" s="85"/>
      <c r="K21" s="85"/>
      <c r="L21" s="83"/>
    </row>
    <row r="22" spans="1:12" ht="12.75">
      <c r="A22" s="65"/>
      <c r="B22" s="85"/>
      <c r="C22" s="85"/>
      <c r="D22" s="85"/>
      <c r="E22" s="86"/>
      <c r="F22" s="86"/>
      <c r="G22" s="86"/>
      <c r="H22" s="85"/>
      <c r="I22" s="85"/>
      <c r="J22" s="85"/>
      <c r="K22" s="85"/>
      <c r="L22" s="83"/>
    </row>
    <row r="23" spans="1:12" ht="12.75">
      <c r="A23" s="84" t="s">
        <v>140</v>
      </c>
      <c r="B23" s="85"/>
      <c r="C23" s="85"/>
      <c r="D23" s="85"/>
      <c r="E23" s="86"/>
      <c r="F23" s="86"/>
      <c r="G23" s="86"/>
      <c r="H23" s="85"/>
      <c r="I23" s="85"/>
      <c r="J23" s="85"/>
      <c r="K23" s="85"/>
      <c r="L23" s="74"/>
    </row>
    <row r="24" spans="1:12" ht="12.75">
      <c r="A24" s="65" t="s">
        <v>498</v>
      </c>
      <c r="B24" s="85"/>
      <c r="C24" s="85"/>
      <c r="D24" s="85"/>
      <c r="E24" s="86"/>
      <c r="F24" s="86"/>
      <c r="G24" s="86">
        <v>0</v>
      </c>
      <c r="H24" s="85"/>
      <c r="I24" s="85"/>
      <c r="J24" s="85"/>
      <c r="K24" s="85"/>
      <c r="L24" s="83"/>
    </row>
    <row r="25" spans="1:12" ht="12.75">
      <c r="A25" s="65"/>
      <c r="B25" s="85"/>
      <c r="C25" s="85"/>
      <c r="D25" s="85"/>
      <c r="E25" s="86"/>
      <c r="F25" s="86"/>
      <c r="G25" s="86"/>
      <c r="H25" s="85"/>
      <c r="I25" s="85"/>
      <c r="J25" s="85"/>
      <c r="K25" s="85"/>
      <c r="L25" s="83"/>
    </row>
    <row r="26" spans="1:12" ht="12.75">
      <c r="A26" s="84" t="s">
        <v>499</v>
      </c>
      <c r="B26" s="85"/>
      <c r="C26" s="85"/>
      <c r="D26" s="85"/>
      <c r="E26" s="86"/>
      <c r="F26" s="86"/>
      <c r="G26" s="86"/>
      <c r="H26" s="85"/>
      <c r="I26" s="85"/>
      <c r="J26" s="85"/>
      <c r="K26" s="85"/>
      <c r="L26" s="74"/>
    </row>
    <row r="27" spans="1:12" ht="12.75">
      <c r="A27" s="65" t="s">
        <v>500</v>
      </c>
      <c r="B27" s="85"/>
      <c r="C27" s="85"/>
      <c r="D27" s="85"/>
      <c r="E27" s="86"/>
      <c r="F27" s="86"/>
      <c r="G27" s="86"/>
      <c r="H27" s="85">
        <v>0</v>
      </c>
      <c r="I27" s="85"/>
      <c r="J27" s="85"/>
      <c r="K27" s="85"/>
      <c r="L27" s="74"/>
    </row>
    <row r="28" spans="1:12" ht="12.75">
      <c r="A28" s="65" t="s">
        <v>501</v>
      </c>
      <c r="B28" s="85"/>
      <c r="C28" s="85"/>
      <c r="D28" s="85"/>
      <c r="E28" s="86"/>
      <c r="F28" s="86"/>
      <c r="G28" s="86"/>
      <c r="H28" s="85">
        <v>1</v>
      </c>
      <c r="I28" s="85"/>
      <c r="J28" s="85"/>
      <c r="K28" s="85"/>
      <c r="L28" s="158">
        <v>676.8900000000001</v>
      </c>
    </row>
    <row r="29" spans="1:12" ht="12.75">
      <c r="A29" s="65" t="s">
        <v>502</v>
      </c>
      <c r="B29" s="85"/>
      <c r="C29" s="85"/>
      <c r="D29" s="85"/>
      <c r="E29" s="86"/>
      <c r="F29" s="86"/>
      <c r="G29" s="86"/>
      <c r="H29" s="85">
        <v>2</v>
      </c>
      <c r="I29" s="85"/>
      <c r="J29" s="85"/>
      <c r="K29" s="85"/>
      <c r="L29" s="158">
        <v>561.35</v>
      </c>
    </row>
    <row r="30" spans="1:12" ht="12.75">
      <c r="A30" s="65"/>
      <c r="B30" s="85"/>
      <c r="C30" s="85"/>
      <c r="D30" s="85"/>
      <c r="E30" s="86"/>
      <c r="F30" s="86"/>
      <c r="G30" s="86"/>
      <c r="H30" s="85"/>
      <c r="I30" s="85"/>
      <c r="J30" s="85"/>
      <c r="K30" s="85"/>
      <c r="L30" s="158"/>
    </row>
    <row r="31" spans="1:12" ht="12.75">
      <c r="A31" s="84" t="s">
        <v>459</v>
      </c>
      <c r="B31" s="85"/>
      <c r="C31" s="85"/>
      <c r="D31" s="85"/>
      <c r="E31" s="86"/>
      <c r="F31" s="86"/>
      <c r="G31" s="86"/>
      <c r="H31" s="85"/>
      <c r="I31" s="85"/>
      <c r="J31" s="85"/>
      <c r="K31" s="85"/>
      <c r="L31" s="159"/>
    </row>
    <row r="32" spans="1:12" ht="12.75">
      <c r="A32" s="65" t="s">
        <v>503</v>
      </c>
      <c r="B32" s="85"/>
      <c r="C32" s="85"/>
      <c r="D32" s="85"/>
      <c r="E32" s="86"/>
      <c r="F32" s="86"/>
      <c r="G32" s="86"/>
      <c r="H32" s="85"/>
      <c r="I32" s="85">
        <v>0</v>
      </c>
      <c r="J32" s="85"/>
      <c r="K32" s="85"/>
      <c r="L32" s="159"/>
    </row>
    <row r="33" spans="1:12" ht="12.75">
      <c r="A33" s="65" t="s">
        <v>461</v>
      </c>
      <c r="B33" s="85"/>
      <c r="C33" s="85"/>
      <c r="D33" s="85"/>
      <c r="E33" s="86"/>
      <c r="F33" s="86"/>
      <c r="G33" s="86"/>
      <c r="H33" s="85"/>
      <c r="I33" s="85">
        <v>1</v>
      </c>
      <c r="J33" s="85"/>
      <c r="K33" s="85"/>
      <c r="L33" s="158">
        <v>127.53000000000002</v>
      </c>
    </row>
    <row r="34" spans="1:12" ht="12.75">
      <c r="A34" s="65" t="s">
        <v>504</v>
      </c>
      <c r="B34" s="85"/>
      <c r="C34" s="85"/>
      <c r="D34" s="85"/>
      <c r="E34" s="86"/>
      <c r="F34" s="86"/>
      <c r="G34" s="86"/>
      <c r="H34" s="85"/>
      <c r="I34" s="85">
        <v>2</v>
      </c>
      <c r="J34" s="85"/>
      <c r="K34" s="85"/>
      <c r="L34" s="160">
        <v>872.0000000000001</v>
      </c>
    </row>
    <row r="35" spans="1:12" ht="12.75">
      <c r="A35" s="65"/>
      <c r="B35" s="85"/>
      <c r="C35" s="85"/>
      <c r="D35" s="85"/>
      <c r="E35" s="86"/>
      <c r="F35" s="86"/>
      <c r="G35" s="86"/>
      <c r="H35" s="85"/>
      <c r="I35" s="85"/>
      <c r="J35" s="85"/>
      <c r="K35" s="85"/>
      <c r="L35" s="160"/>
    </row>
    <row r="36" spans="1:12" ht="12.75">
      <c r="A36" s="84" t="s">
        <v>403</v>
      </c>
      <c r="B36" s="85"/>
      <c r="C36" s="85"/>
      <c r="D36" s="85"/>
      <c r="E36" s="86"/>
      <c r="F36" s="86"/>
      <c r="G36" s="86"/>
      <c r="H36" s="85"/>
      <c r="I36" s="85"/>
      <c r="J36" s="85"/>
      <c r="K36" s="85"/>
      <c r="L36" s="158"/>
    </row>
    <row r="37" spans="1:12" ht="12.75">
      <c r="A37" s="65" t="s">
        <v>260</v>
      </c>
      <c r="B37" s="85"/>
      <c r="C37" s="85"/>
      <c r="D37" s="85"/>
      <c r="E37" s="86"/>
      <c r="F37" s="86"/>
      <c r="G37" s="86"/>
      <c r="H37" s="85"/>
      <c r="I37" s="85"/>
      <c r="J37" s="85">
        <v>0</v>
      </c>
      <c r="K37" s="85"/>
      <c r="L37" s="159"/>
    </row>
    <row r="38" spans="1:12" ht="12.75">
      <c r="A38" s="65" t="s">
        <v>258</v>
      </c>
      <c r="B38" s="85"/>
      <c r="C38" s="85"/>
      <c r="D38" s="85"/>
      <c r="E38" s="86"/>
      <c r="F38" s="86"/>
      <c r="G38" s="86"/>
      <c r="H38" s="85"/>
      <c r="I38" s="85"/>
      <c r="J38" s="85">
        <v>1</v>
      </c>
      <c r="K38" s="85"/>
      <c r="L38" s="160">
        <v>275.77000000000004</v>
      </c>
    </row>
    <row r="39" spans="1:12" ht="12.75">
      <c r="A39" s="65" t="s">
        <v>259</v>
      </c>
      <c r="B39" s="85"/>
      <c r="C39" s="85"/>
      <c r="D39" s="85"/>
      <c r="E39" s="86"/>
      <c r="F39" s="86"/>
      <c r="G39" s="86"/>
      <c r="H39" s="85"/>
      <c r="I39" s="85"/>
      <c r="J39" s="85">
        <v>2</v>
      </c>
      <c r="K39" s="85"/>
      <c r="L39" s="159"/>
    </row>
    <row r="40" spans="1:12" ht="12.75">
      <c r="A40" s="65" t="s">
        <v>404</v>
      </c>
      <c r="B40" s="85"/>
      <c r="C40" s="85"/>
      <c r="D40" s="85"/>
      <c r="E40" s="86"/>
      <c r="F40" s="86"/>
      <c r="G40" s="86"/>
      <c r="H40" s="85"/>
      <c r="I40" s="85"/>
      <c r="J40" s="85">
        <v>3</v>
      </c>
      <c r="K40" s="85"/>
      <c r="L40" s="160">
        <v>275.77000000000004</v>
      </c>
    </row>
    <row r="41" spans="1:12" ht="12.75">
      <c r="A41" s="65"/>
      <c r="B41" s="85"/>
      <c r="C41" s="85"/>
      <c r="D41" s="85"/>
      <c r="E41" s="86"/>
      <c r="F41" s="86"/>
      <c r="G41" s="86"/>
      <c r="H41" s="85"/>
      <c r="I41" s="85"/>
      <c r="J41" s="85"/>
      <c r="K41" s="85"/>
      <c r="L41" s="83"/>
    </row>
    <row r="42" spans="1:12" ht="12.75">
      <c r="A42" s="84" t="s">
        <v>505</v>
      </c>
      <c r="B42" s="85"/>
      <c r="C42" s="85"/>
      <c r="D42" s="85"/>
      <c r="E42" s="86"/>
      <c r="F42" s="86"/>
      <c r="G42" s="86"/>
      <c r="H42" s="85"/>
      <c r="I42" s="85"/>
      <c r="J42" s="85"/>
      <c r="K42" s="85"/>
      <c r="L42" s="83"/>
    </row>
    <row r="43" spans="1:12" ht="12.75">
      <c r="A43" s="65" t="s">
        <v>506</v>
      </c>
      <c r="B43" s="85"/>
      <c r="C43" s="85"/>
      <c r="D43" s="85"/>
      <c r="E43" s="86"/>
      <c r="F43" s="86"/>
      <c r="G43" s="86"/>
      <c r="H43" s="85"/>
      <c r="I43" s="85"/>
      <c r="J43" s="85"/>
      <c r="K43" s="161" t="s">
        <v>507</v>
      </c>
      <c r="L43" s="74"/>
    </row>
    <row r="44" spans="1:12" ht="12.75">
      <c r="A44" s="65" t="s">
        <v>508</v>
      </c>
      <c r="B44" s="85"/>
      <c r="C44" s="85"/>
      <c r="D44" s="85"/>
      <c r="E44" s="86"/>
      <c r="F44" s="86"/>
      <c r="G44" s="86"/>
      <c r="H44" s="85"/>
      <c r="I44" s="85"/>
      <c r="J44" s="85"/>
      <c r="K44" s="161" t="s">
        <v>509</v>
      </c>
      <c r="L44" s="160"/>
    </row>
    <row r="45" spans="1:12" ht="13.5">
      <c r="A45" s="67" t="s">
        <v>510</v>
      </c>
      <c r="B45" s="92"/>
      <c r="C45" s="92"/>
      <c r="D45" s="92"/>
      <c r="E45" s="91"/>
      <c r="F45" s="91"/>
      <c r="G45" s="91"/>
      <c r="H45" s="92"/>
      <c r="I45" s="92"/>
      <c r="J45" s="92"/>
      <c r="K45" s="162" t="s">
        <v>511</v>
      </c>
      <c r="L45" s="163">
        <v>177.67</v>
      </c>
    </row>
  </sheetData>
  <sheetProtection selectLockedCells="1" selectUnlockedCells="1"/>
  <mergeCells count="1">
    <mergeCell ref="A1:L1"/>
  </mergeCells>
  <printOptions/>
  <pageMargins left="0.7875" right="0.5902777777777778" top="0.7090277777777778" bottom="0.945138888888889" header="0.43333333333333335" footer="0.39375"/>
  <pageSetup horizontalDpi="300" verticalDpi="300" orientation="portrait" paperSize="9"/>
  <headerFooter alignWithMargins="0">
    <oddHeader>&amp;L&amp;"Times New Roman,Běžné"&amp;12Huba Control&amp;C&amp;"Times New Roman,Běžné"&amp;12&amp;A&amp;R&amp;"Times New Roman,Běžné"&amp;12Ceník 2023</oddHeader>
    <oddFooter>&amp;L&amp;"Times New Roman,Tučné"&amp;12TOP Instruments s.r.o.
&amp;"Times New Roman,Běžné"Dukelská 367
534 01 Holice&amp;C&amp;"Times New Roman,Běžné"&amp;12Stránka &amp;P
&amp;"Times New Roman,Tučné" www.topinstruments.cz&amp;R&amp;"Times New Roman,Běžné"&amp;12obchod@topinstruments.cz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86"/>
  <sheetViews>
    <sheetView view="pageBreakPreview" zoomScale="130" zoomScaleSheetLayoutView="130" workbookViewId="0" topLeftCell="A30">
      <selection activeCell="A1" sqref="A1"/>
    </sheetView>
  </sheetViews>
  <sheetFormatPr defaultColWidth="9.140625" defaultRowHeight="12.75"/>
  <cols>
    <col min="1" max="1" width="44.140625" style="0" customWidth="1"/>
    <col min="2" max="7" width="2.8515625" style="0" customWidth="1"/>
    <col min="8" max="8" width="3.57421875" style="0" customWidth="1"/>
    <col min="9" max="9" width="2.8515625" style="0" customWidth="1"/>
    <col min="10" max="10" width="3.140625" style="0" customWidth="1"/>
    <col min="11" max="12" width="2.8515625" style="0" customWidth="1"/>
    <col min="13" max="13" width="10.421875" style="0" customWidth="1"/>
    <col min="14" max="16384" width="11.00390625" style="0" customWidth="1"/>
  </cols>
  <sheetData>
    <row r="1" spans="1:13" ht="21.75">
      <c r="A1" s="164" t="s">
        <v>512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2.75">
      <c r="A2" s="95" t="s">
        <v>513</v>
      </c>
      <c r="B2" s="96">
        <v>9</v>
      </c>
      <c r="C2" s="96" t="s">
        <v>44</v>
      </c>
      <c r="D2" s="96" t="s">
        <v>44</v>
      </c>
      <c r="E2" s="97" t="s">
        <v>44</v>
      </c>
      <c r="F2" s="97" t="s">
        <v>44</v>
      </c>
      <c r="G2" s="97" t="s">
        <v>44</v>
      </c>
      <c r="H2" s="96" t="s">
        <v>44</v>
      </c>
      <c r="I2" s="96" t="s">
        <v>44</v>
      </c>
      <c r="J2" s="96" t="s">
        <v>44</v>
      </c>
      <c r="K2" s="96" t="s">
        <v>44</v>
      </c>
      <c r="L2" s="96" t="s">
        <v>44</v>
      </c>
      <c r="M2" s="88">
        <v>17637.76</v>
      </c>
    </row>
    <row r="3" spans="1:13" ht="12.75">
      <c r="A3" s="65"/>
      <c r="B3" s="81"/>
      <c r="C3" s="81"/>
      <c r="D3" s="81"/>
      <c r="E3" s="82"/>
      <c r="F3" s="82"/>
      <c r="G3" s="82"/>
      <c r="H3" s="81"/>
      <c r="I3" s="81"/>
      <c r="J3" s="81"/>
      <c r="K3" s="81"/>
      <c r="L3" s="81"/>
      <c r="M3" s="83"/>
    </row>
    <row r="4" spans="1:13" ht="12.75">
      <c r="A4" s="84" t="s">
        <v>156</v>
      </c>
      <c r="B4" s="85"/>
      <c r="C4" s="85"/>
      <c r="D4" s="85"/>
      <c r="E4" s="86"/>
      <c r="F4" s="86"/>
      <c r="G4" s="86"/>
      <c r="H4" s="85"/>
      <c r="I4" s="85"/>
      <c r="J4" s="85"/>
      <c r="K4" s="85"/>
      <c r="L4" s="85"/>
      <c r="M4" s="83"/>
    </row>
    <row r="5" spans="1:13" ht="12.75">
      <c r="A5" s="65" t="s">
        <v>514</v>
      </c>
      <c r="B5" s="85"/>
      <c r="C5" s="85">
        <v>0</v>
      </c>
      <c r="D5" s="85">
        <v>0</v>
      </c>
      <c r="E5" s="86"/>
      <c r="F5" s="86"/>
      <c r="G5" s="86"/>
      <c r="H5" s="85"/>
      <c r="I5" s="85"/>
      <c r="J5" s="85"/>
      <c r="K5" s="85"/>
      <c r="L5" s="85"/>
      <c r="M5" s="83"/>
    </row>
    <row r="6" spans="1:13" ht="12.75">
      <c r="A6" s="65" t="s">
        <v>515</v>
      </c>
      <c r="B6" s="85"/>
      <c r="C6" s="85">
        <v>0</v>
      </c>
      <c r="D6" s="85">
        <v>2</v>
      </c>
      <c r="E6" s="86"/>
      <c r="F6" s="86"/>
      <c r="G6" s="86"/>
      <c r="H6" s="85"/>
      <c r="I6" s="85"/>
      <c r="J6" s="85"/>
      <c r="K6" s="85"/>
      <c r="L6" s="85"/>
      <c r="M6" s="83"/>
    </row>
    <row r="7" spans="1:13" ht="12.75">
      <c r="A7" s="65" t="s">
        <v>516</v>
      </c>
      <c r="B7" s="85"/>
      <c r="C7" s="85">
        <v>4</v>
      </c>
      <c r="D7" s="85">
        <v>0</v>
      </c>
      <c r="E7" s="86"/>
      <c r="F7" s="86"/>
      <c r="G7" s="86"/>
      <c r="H7" s="85"/>
      <c r="I7" s="85"/>
      <c r="J7" s="85"/>
      <c r="K7" s="85"/>
      <c r="L7" s="85"/>
      <c r="M7" s="83"/>
    </row>
    <row r="8" spans="1:13" ht="12.75">
      <c r="A8" s="65" t="s">
        <v>517</v>
      </c>
      <c r="B8" s="85"/>
      <c r="C8" s="85">
        <v>0</v>
      </c>
      <c r="D8" s="85">
        <v>3</v>
      </c>
      <c r="E8" s="86"/>
      <c r="F8" s="86"/>
      <c r="G8" s="86"/>
      <c r="H8" s="85"/>
      <c r="I8" s="85"/>
      <c r="J8" s="85"/>
      <c r="K8" s="85"/>
      <c r="L8" s="85"/>
      <c r="M8" s="83"/>
    </row>
    <row r="9" spans="1:13" ht="12.75">
      <c r="A9" s="65" t="s">
        <v>518</v>
      </c>
      <c r="B9" s="85"/>
      <c r="C9" s="85">
        <v>4</v>
      </c>
      <c r="D9" s="85">
        <v>1</v>
      </c>
      <c r="E9" s="86"/>
      <c r="F9" s="86"/>
      <c r="G9" s="86"/>
      <c r="H9" s="85"/>
      <c r="I9" s="85"/>
      <c r="J9" s="85"/>
      <c r="K9" s="85"/>
      <c r="L9" s="85"/>
      <c r="M9" s="83"/>
    </row>
    <row r="10" spans="1:13" ht="12.75">
      <c r="A10" s="65" t="s">
        <v>519</v>
      </c>
      <c r="B10" s="85"/>
      <c r="C10" s="85">
        <v>0</v>
      </c>
      <c r="D10" s="85">
        <v>1</v>
      </c>
      <c r="E10" s="86"/>
      <c r="F10" s="86"/>
      <c r="G10" s="86"/>
      <c r="H10" s="85"/>
      <c r="I10" s="85"/>
      <c r="J10" s="85"/>
      <c r="K10" s="85"/>
      <c r="L10" s="85"/>
      <c r="M10" s="83"/>
    </row>
    <row r="11" spans="1:13" ht="12.75">
      <c r="A11" s="65" t="s">
        <v>520</v>
      </c>
      <c r="B11" s="85"/>
      <c r="C11" s="85">
        <v>0</v>
      </c>
      <c r="D11" s="85">
        <v>4</v>
      </c>
      <c r="E11" s="86"/>
      <c r="F11" s="86"/>
      <c r="G11" s="86"/>
      <c r="H11" s="85"/>
      <c r="I11" s="85"/>
      <c r="J11" s="85"/>
      <c r="K11" s="85"/>
      <c r="L11" s="85"/>
      <c r="M11" s="83"/>
    </row>
    <row r="12" spans="1:13" ht="12.75">
      <c r="A12" s="65" t="s">
        <v>521</v>
      </c>
      <c r="B12" s="85"/>
      <c r="C12" s="85">
        <v>0</v>
      </c>
      <c r="D12" s="85">
        <v>5</v>
      </c>
      <c r="E12" s="86"/>
      <c r="F12" s="86"/>
      <c r="G12" s="86"/>
      <c r="H12" s="85"/>
      <c r="I12" s="85"/>
      <c r="J12" s="85"/>
      <c r="K12" s="85"/>
      <c r="L12" s="85"/>
      <c r="M12" s="83"/>
    </row>
    <row r="13" spans="1:13" ht="12.75">
      <c r="A13" s="65" t="s">
        <v>522</v>
      </c>
      <c r="B13" s="85"/>
      <c r="C13" s="85">
        <v>0</v>
      </c>
      <c r="D13" s="85">
        <v>6</v>
      </c>
      <c r="E13" s="86"/>
      <c r="F13" s="86"/>
      <c r="G13" s="86"/>
      <c r="H13" s="49"/>
      <c r="I13" s="85"/>
      <c r="J13" s="85"/>
      <c r="K13" s="85"/>
      <c r="L13" s="85"/>
      <c r="M13" s="83"/>
    </row>
    <row r="14" spans="1:13" ht="12.75">
      <c r="A14" s="65" t="s">
        <v>523</v>
      </c>
      <c r="B14" s="85"/>
      <c r="C14" s="85">
        <v>0</v>
      </c>
      <c r="D14" s="85">
        <v>7</v>
      </c>
      <c r="E14" s="86"/>
      <c r="F14" s="86"/>
      <c r="G14" s="86"/>
      <c r="H14" s="85"/>
      <c r="I14" s="85"/>
      <c r="J14" s="85"/>
      <c r="K14" s="85"/>
      <c r="L14" s="85"/>
      <c r="M14" s="83"/>
    </row>
    <row r="15" spans="1:13" ht="12.75">
      <c r="A15" s="65" t="s">
        <v>524</v>
      </c>
      <c r="B15" s="85"/>
      <c r="C15" s="85">
        <v>0</v>
      </c>
      <c r="D15" s="85">
        <v>8</v>
      </c>
      <c r="E15" s="86"/>
      <c r="F15" s="86"/>
      <c r="G15" s="86"/>
      <c r="H15" s="85"/>
      <c r="I15" s="85"/>
      <c r="J15" s="85"/>
      <c r="K15" s="85"/>
      <c r="L15" s="85"/>
      <c r="M15" s="83"/>
    </row>
    <row r="16" spans="1:13" ht="12.75">
      <c r="A16" s="65" t="s">
        <v>525</v>
      </c>
      <c r="B16" s="85"/>
      <c r="C16" s="85">
        <v>0</v>
      </c>
      <c r="D16" s="85">
        <v>9</v>
      </c>
      <c r="E16" s="86"/>
      <c r="F16" s="86"/>
      <c r="G16" s="86"/>
      <c r="H16" s="85"/>
      <c r="I16" s="85"/>
      <c r="J16" s="85"/>
      <c r="K16" s="85"/>
      <c r="L16" s="85"/>
      <c r="M16" s="83"/>
    </row>
    <row r="17" spans="1:13" ht="12.75">
      <c r="A17" s="65" t="s">
        <v>526</v>
      </c>
      <c r="B17" s="85"/>
      <c r="C17" s="85">
        <v>1</v>
      </c>
      <c r="D17" s="85">
        <v>1</v>
      </c>
      <c r="E17" s="86"/>
      <c r="F17" s="86"/>
      <c r="G17" s="86"/>
      <c r="H17" s="85"/>
      <c r="I17" s="85"/>
      <c r="J17" s="85"/>
      <c r="K17" s="85"/>
      <c r="L17" s="85"/>
      <c r="M17" s="83"/>
    </row>
    <row r="18" spans="1:13" ht="12.75">
      <c r="A18" s="65" t="s">
        <v>527</v>
      </c>
      <c r="B18" s="85"/>
      <c r="C18" s="85">
        <v>1</v>
      </c>
      <c r="D18" s="85">
        <v>2</v>
      </c>
      <c r="E18" s="86"/>
      <c r="F18" s="86"/>
      <c r="G18" s="86"/>
      <c r="H18" s="85"/>
      <c r="I18" s="85"/>
      <c r="J18" s="85"/>
      <c r="K18" s="85"/>
      <c r="L18" s="85"/>
      <c r="M18" s="83"/>
    </row>
    <row r="19" spans="1:13" ht="12.75">
      <c r="A19" s="65" t="s">
        <v>528</v>
      </c>
      <c r="B19" s="85"/>
      <c r="C19" s="85">
        <v>1</v>
      </c>
      <c r="D19" s="85">
        <v>3</v>
      </c>
      <c r="E19" s="86"/>
      <c r="F19" s="86"/>
      <c r="G19" s="86"/>
      <c r="H19" s="85"/>
      <c r="I19" s="85"/>
      <c r="J19" s="85"/>
      <c r="K19" s="85"/>
      <c r="L19" s="85"/>
      <c r="M19" s="83"/>
    </row>
    <row r="20" spans="1:13" ht="12.75">
      <c r="A20" s="65" t="s">
        <v>529</v>
      </c>
      <c r="B20" s="85"/>
      <c r="C20" s="85">
        <v>1</v>
      </c>
      <c r="D20" s="85">
        <v>4</v>
      </c>
      <c r="E20" s="86"/>
      <c r="F20" s="86"/>
      <c r="G20" s="86"/>
      <c r="H20" s="85"/>
      <c r="I20" s="85"/>
      <c r="J20" s="85"/>
      <c r="K20" s="85"/>
      <c r="L20" s="85"/>
      <c r="M20" s="83"/>
    </row>
    <row r="21" spans="1:13" ht="12.75">
      <c r="A21" s="65" t="s">
        <v>530</v>
      </c>
      <c r="B21" s="85"/>
      <c r="C21" s="85">
        <v>1</v>
      </c>
      <c r="D21" s="85">
        <v>5</v>
      </c>
      <c r="E21" s="86"/>
      <c r="F21" s="86"/>
      <c r="G21" s="86"/>
      <c r="H21" s="85"/>
      <c r="I21" s="85"/>
      <c r="J21" s="85"/>
      <c r="K21" s="85"/>
      <c r="L21" s="85"/>
      <c r="M21" s="83"/>
    </row>
    <row r="22" spans="1:13" ht="12.75">
      <c r="A22" s="65" t="s">
        <v>531</v>
      </c>
      <c r="B22" s="85"/>
      <c r="C22" s="85">
        <v>1</v>
      </c>
      <c r="D22" s="85">
        <v>6</v>
      </c>
      <c r="E22" s="86"/>
      <c r="F22" s="86"/>
      <c r="G22" s="86"/>
      <c r="H22" s="85"/>
      <c r="I22" s="85"/>
      <c r="J22" s="85"/>
      <c r="K22" s="85"/>
      <c r="L22" s="85"/>
      <c r="M22" s="83"/>
    </row>
    <row r="23" spans="1:13" ht="12.75">
      <c r="A23" s="65" t="s">
        <v>532</v>
      </c>
      <c r="B23" s="85"/>
      <c r="C23" s="85">
        <v>1</v>
      </c>
      <c r="D23" s="85">
        <v>7</v>
      </c>
      <c r="E23" s="86"/>
      <c r="F23" s="86"/>
      <c r="G23" s="86"/>
      <c r="H23" s="85"/>
      <c r="I23" s="85"/>
      <c r="J23" s="85"/>
      <c r="K23" s="85"/>
      <c r="L23" s="85"/>
      <c r="M23" s="83"/>
    </row>
    <row r="24" spans="1:13" ht="12.75">
      <c r="A24" s="65" t="s">
        <v>533</v>
      </c>
      <c r="B24" s="85"/>
      <c r="C24" s="85">
        <v>1</v>
      </c>
      <c r="D24" s="85">
        <v>8</v>
      </c>
      <c r="E24" s="86"/>
      <c r="F24" s="86"/>
      <c r="G24" s="86"/>
      <c r="H24" s="85"/>
      <c r="I24" s="85"/>
      <c r="J24" s="85"/>
      <c r="K24" s="85"/>
      <c r="L24" s="85"/>
      <c r="M24" s="83"/>
    </row>
    <row r="25" spans="1:13" ht="12.75">
      <c r="A25" s="65" t="s">
        <v>534</v>
      </c>
      <c r="B25" s="85"/>
      <c r="C25" s="85">
        <v>1</v>
      </c>
      <c r="D25" s="85">
        <v>9</v>
      </c>
      <c r="E25" s="86"/>
      <c r="F25" s="86"/>
      <c r="G25" s="86"/>
      <c r="H25" s="85"/>
      <c r="I25" s="85"/>
      <c r="J25" s="85"/>
      <c r="K25" s="85"/>
      <c r="L25" s="85"/>
      <c r="M25" s="83"/>
    </row>
    <row r="26" spans="1:13" ht="12.75">
      <c r="A26" s="65" t="s">
        <v>535</v>
      </c>
      <c r="B26" s="85"/>
      <c r="C26" s="85">
        <v>3</v>
      </c>
      <c r="D26" s="85">
        <v>0</v>
      </c>
      <c r="E26" s="86"/>
      <c r="F26" s="86"/>
      <c r="G26" s="86"/>
      <c r="H26" s="85"/>
      <c r="I26" s="85"/>
      <c r="J26" s="85"/>
      <c r="K26" s="85"/>
      <c r="L26" s="85"/>
      <c r="M26" s="83"/>
    </row>
    <row r="27" spans="1:13" ht="12.75">
      <c r="A27" s="65" t="s">
        <v>536</v>
      </c>
      <c r="B27" s="85"/>
      <c r="C27" s="85">
        <v>3</v>
      </c>
      <c r="D27" s="85">
        <v>1</v>
      </c>
      <c r="E27" s="86"/>
      <c r="F27" s="86"/>
      <c r="G27" s="86"/>
      <c r="H27" s="85"/>
      <c r="I27" s="85"/>
      <c r="J27" s="85"/>
      <c r="K27" s="85"/>
      <c r="L27" s="85"/>
      <c r="M27" s="83"/>
    </row>
    <row r="28" spans="1:13" ht="12.75">
      <c r="A28" s="65" t="s">
        <v>537</v>
      </c>
      <c r="B28" s="85"/>
      <c r="C28" s="85">
        <v>3</v>
      </c>
      <c r="D28" s="85">
        <v>2</v>
      </c>
      <c r="E28" s="86"/>
      <c r="F28" s="86"/>
      <c r="G28" s="86"/>
      <c r="H28" s="85"/>
      <c r="I28" s="85"/>
      <c r="J28" s="85"/>
      <c r="K28" s="85"/>
      <c r="L28" s="85"/>
      <c r="M28" s="83"/>
    </row>
    <row r="29" spans="1:13" ht="12.75">
      <c r="A29" s="65"/>
      <c r="B29" s="85"/>
      <c r="C29" s="85"/>
      <c r="D29" s="85"/>
      <c r="E29" s="86"/>
      <c r="F29" s="86"/>
      <c r="G29" s="86"/>
      <c r="H29" s="85"/>
      <c r="I29" s="85"/>
      <c r="J29" s="85"/>
      <c r="K29" s="85"/>
      <c r="L29" s="85"/>
      <c r="M29" s="83"/>
    </row>
    <row r="30" spans="1:13" ht="12.75">
      <c r="A30" s="84" t="s">
        <v>538</v>
      </c>
      <c r="B30" s="85"/>
      <c r="C30" s="85"/>
      <c r="D30" s="85"/>
      <c r="E30" s="86" t="s">
        <v>0</v>
      </c>
      <c r="F30" s="86"/>
      <c r="G30" s="86"/>
      <c r="H30" s="85"/>
      <c r="I30" s="85"/>
      <c r="J30" s="85"/>
      <c r="K30" s="85"/>
      <c r="L30" s="85"/>
      <c r="M30" s="83"/>
    </row>
    <row r="31" spans="1:13" ht="12.75">
      <c r="A31" s="65" t="s">
        <v>258</v>
      </c>
      <c r="B31" s="85"/>
      <c r="C31" s="85"/>
      <c r="D31" s="85"/>
      <c r="E31" s="86">
        <v>0</v>
      </c>
      <c r="F31" s="86"/>
      <c r="G31" s="86"/>
      <c r="H31" s="85"/>
      <c r="I31" s="85"/>
      <c r="J31" s="85"/>
      <c r="K31" s="85"/>
      <c r="L31" s="85"/>
      <c r="M31" s="83"/>
    </row>
    <row r="32" spans="1:13" ht="12.75">
      <c r="A32" s="65" t="s">
        <v>259</v>
      </c>
      <c r="B32" s="85"/>
      <c r="C32" s="85"/>
      <c r="D32" s="85"/>
      <c r="E32" s="86">
        <v>1</v>
      </c>
      <c r="F32" s="86"/>
      <c r="G32" s="86"/>
      <c r="H32" s="85"/>
      <c r="I32" s="85"/>
      <c r="J32" s="85"/>
      <c r="K32" s="85"/>
      <c r="L32" s="85"/>
      <c r="M32" s="83"/>
    </row>
    <row r="33" spans="1:13" ht="12.75">
      <c r="A33" s="65" t="s">
        <v>260</v>
      </c>
      <c r="B33" s="85"/>
      <c r="C33" s="85"/>
      <c r="D33" s="85"/>
      <c r="E33" s="86">
        <v>2</v>
      </c>
      <c r="F33" s="86"/>
      <c r="G33" s="86"/>
      <c r="H33" s="85"/>
      <c r="I33" s="85"/>
      <c r="J33" s="85"/>
      <c r="K33" s="85"/>
      <c r="L33" s="85"/>
      <c r="M33" s="83"/>
    </row>
    <row r="34" spans="1:13" ht="12.75">
      <c r="A34" s="65" t="s">
        <v>539</v>
      </c>
      <c r="B34" s="85"/>
      <c r="C34" s="85"/>
      <c r="D34" s="85"/>
      <c r="E34" s="86">
        <v>3</v>
      </c>
      <c r="F34" s="86"/>
      <c r="G34" s="86"/>
      <c r="H34" s="85"/>
      <c r="I34" s="85"/>
      <c r="J34" s="85"/>
      <c r="K34" s="85"/>
      <c r="L34" s="85"/>
      <c r="M34" s="83"/>
    </row>
    <row r="35" spans="1:13" ht="12.75">
      <c r="A35" s="65"/>
      <c r="B35" s="85"/>
      <c r="C35" s="85"/>
      <c r="D35" s="85"/>
      <c r="E35" s="86"/>
      <c r="F35" s="86"/>
      <c r="G35" s="86"/>
      <c r="H35" s="85"/>
      <c r="I35" s="85"/>
      <c r="J35" s="85"/>
      <c r="K35" s="85"/>
      <c r="L35" s="85"/>
      <c r="M35" s="83"/>
    </row>
    <row r="36" spans="1:13" ht="12.75">
      <c r="A36" s="84" t="s">
        <v>540</v>
      </c>
      <c r="B36" s="85"/>
      <c r="C36" s="85"/>
      <c r="D36" s="85"/>
      <c r="E36" s="86"/>
      <c r="F36" s="86"/>
      <c r="G36" s="86"/>
      <c r="H36" s="85"/>
      <c r="I36" s="85"/>
      <c r="J36" s="85"/>
      <c r="K36" s="85"/>
      <c r="L36" s="85"/>
      <c r="M36" s="83"/>
    </row>
    <row r="37" spans="1:13" ht="12.75">
      <c r="A37" s="65" t="s">
        <v>541</v>
      </c>
      <c r="B37" s="85"/>
      <c r="C37" s="85"/>
      <c r="D37" s="85"/>
      <c r="E37" s="86"/>
      <c r="F37" s="86">
        <v>0</v>
      </c>
      <c r="G37" s="86"/>
      <c r="H37" s="85"/>
      <c r="I37" s="85"/>
      <c r="J37" s="85"/>
      <c r="K37" s="85"/>
      <c r="L37" s="85"/>
      <c r="M37" s="83"/>
    </row>
    <row r="38" spans="1:13" ht="12.75">
      <c r="A38" s="65"/>
      <c r="B38" s="85"/>
      <c r="C38" s="85"/>
      <c r="D38" s="85"/>
      <c r="E38" s="86"/>
      <c r="F38" s="86"/>
      <c r="G38" s="86"/>
      <c r="H38" s="85"/>
      <c r="I38" s="85"/>
      <c r="J38" s="85"/>
      <c r="K38" s="85"/>
      <c r="L38" s="85"/>
      <c r="M38" s="83"/>
    </row>
    <row r="39" spans="1:13" ht="14.25">
      <c r="A39" s="84" t="s">
        <v>490</v>
      </c>
      <c r="B39" s="85"/>
      <c r="C39" s="85"/>
      <c r="D39" s="85"/>
      <c r="E39" s="86"/>
      <c r="F39" s="86"/>
      <c r="G39" s="86"/>
      <c r="H39" s="85"/>
      <c r="I39" s="85"/>
      <c r="J39" s="85"/>
      <c r="K39" s="85"/>
      <c r="L39" s="85"/>
      <c r="M39" s="83"/>
    </row>
    <row r="40" spans="1:13" ht="14.25">
      <c r="A40" s="165" t="s">
        <v>542</v>
      </c>
      <c r="B40" s="166"/>
      <c r="C40" s="85"/>
      <c r="D40" s="85"/>
      <c r="E40" s="86"/>
      <c r="F40" s="86"/>
      <c r="G40" s="86">
        <v>0</v>
      </c>
      <c r="H40" s="85"/>
      <c r="I40" s="85"/>
      <c r="J40" s="85"/>
      <c r="K40" s="85"/>
      <c r="L40" s="85"/>
      <c r="M40" s="83"/>
    </row>
    <row r="41" spans="1:13" ht="14.25">
      <c r="A41" s="165" t="s">
        <v>543</v>
      </c>
      <c r="B41" s="166"/>
      <c r="C41" s="85"/>
      <c r="D41" s="85"/>
      <c r="E41" s="86"/>
      <c r="F41" s="86"/>
      <c r="G41" s="86">
        <v>1</v>
      </c>
      <c r="H41" s="85"/>
      <c r="I41" s="85"/>
      <c r="J41" s="85"/>
      <c r="K41" s="85"/>
      <c r="L41" s="85"/>
      <c r="M41" s="83"/>
    </row>
    <row r="42" spans="1:13" ht="14.25">
      <c r="A42" s="165" t="s">
        <v>544</v>
      </c>
      <c r="B42" s="166"/>
      <c r="C42" s="85"/>
      <c r="D42" s="85"/>
      <c r="E42" s="86"/>
      <c r="F42" s="86"/>
      <c r="G42" s="86">
        <v>7</v>
      </c>
      <c r="H42" s="85"/>
      <c r="I42" s="85"/>
      <c r="J42" s="85"/>
      <c r="K42" s="85"/>
      <c r="L42" s="85"/>
      <c r="M42" s="83"/>
    </row>
    <row r="43" spans="1:13" ht="14.25">
      <c r="A43" s="165" t="s">
        <v>545</v>
      </c>
      <c r="B43" s="166"/>
      <c r="C43" s="85"/>
      <c r="D43" s="85"/>
      <c r="E43" s="86"/>
      <c r="F43" s="86"/>
      <c r="G43" s="86">
        <v>9</v>
      </c>
      <c r="H43" s="85"/>
      <c r="I43" s="85"/>
      <c r="J43" s="85"/>
      <c r="K43" s="85"/>
      <c r="L43" s="85"/>
      <c r="M43" s="83"/>
    </row>
    <row r="44" spans="1:13" ht="14.25">
      <c r="A44" s="65"/>
      <c r="B44" s="85"/>
      <c r="C44" s="85"/>
      <c r="D44" s="85"/>
      <c r="E44" s="86"/>
      <c r="F44" s="86"/>
      <c r="G44" s="86"/>
      <c r="H44" s="85"/>
      <c r="I44" s="85"/>
      <c r="J44" s="85"/>
      <c r="K44" s="85"/>
      <c r="L44" s="85"/>
      <c r="M44" s="83"/>
    </row>
    <row r="45" spans="1:13" ht="14.25">
      <c r="A45" s="84" t="s">
        <v>140</v>
      </c>
      <c r="B45" s="85"/>
      <c r="C45" s="85"/>
      <c r="D45" s="85"/>
      <c r="E45" s="86"/>
      <c r="F45" s="86"/>
      <c r="G45" s="86"/>
      <c r="H45" s="85"/>
      <c r="I45" s="85"/>
      <c r="J45" s="85"/>
      <c r="K45" s="85"/>
      <c r="L45" s="85"/>
      <c r="M45" s="83"/>
    </row>
    <row r="46" spans="1:13" ht="12.75">
      <c r="A46" s="65" t="s">
        <v>546</v>
      </c>
      <c r="B46" s="85"/>
      <c r="C46" s="85"/>
      <c r="D46" s="85"/>
      <c r="E46" s="86"/>
      <c r="F46" s="86"/>
      <c r="G46" s="86"/>
      <c r="H46" s="85">
        <v>0</v>
      </c>
      <c r="I46" s="85"/>
      <c r="J46" s="85"/>
      <c r="K46" s="85"/>
      <c r="L46" s="85"/>
      <c r="M46" s="83"/>
    </row>
    <row r="47" spans="1:13" ht="12.75">
      <c r="A47" s="65" t="s">
        <v>547</v>
      </c>
      <c r="B47" s="85"/>
      <c r="C47" s="85"/>
      <c r="D47" s="85"/>
      <c r="E47" s="86"/>
      <c r="F47" s="86"/>
      <c r="G47" s="86"/>
      <c r="H47" s="85">
        <v>1</v>
      </c>
      <c r="I47" s="85"/>
      <c r="J47" s="85"/>
      <c r="K47" s="85"/>
      <c r="L47" s="85"/>
      <c r="M47" s="83"/>
    </row>
    <row r="48" spans="1:13" ht="12.75">
      <c r="A48" s="65" t="s">
        <v>548</v>
      </c>
      <c r="B48" s="85"/>
      <c r="C48" s="85"/>
      <c r="D48" s="85"/>
      <c r="E48" s="86"/>
      <c r="F48" s="86"/>
      <c r="G48" s="86"/>
      <c r="H48" s="85">
        <v>3</v>
      </c>
      <c r="I48" s="85"/>
      <c r="J48" s="85"/>
      <c r="K48" s="85"/>
      <c r="L48" s="85"/>
      <c r="M48" s="88">
        <v>470.88000000000005</v>
      </c>
    </row>
    <row r="49" spans="1:13" ht="12.75">
      <c r="A49" s="65"/>
      <c r="B49" s="85"/>
      <c r="C49" s="85"/>
      <c r="D49" s="85"/>
      <c r="E49" s="86"/>
      <c r="F49" s="86"/>
      <c r="G49" s="86"/>
      <c r="H49" s="85"/>
      <c r="I49" s="85"/>
      <c r="J49" s="85"/>
      <c r="K49" s="85"/>
      <c r="L49" s="85"/>
      <c r="M49" s="88"/>
    </row>
    <row r="50" spans="1:13" ht="12.75">
      <c r="A50" s="65"/>
      <c r="B50" s="85"/>
      <c r="C50" s="85"/>
      <c r="D50" s="85"/>
      <c r="E50" s="86"/>
      <c r="F50" s="86"/>
      <c r="G50" s="86"/>
      <c r="H50" s="85"/>
      <c r="I50" s="85"/>
      <c r="J50" s="85"/>
      <c r="K50" s="85"/>
      <c r="L50" s="85"/>
      <c r="M50" s="88"/>
    </row>
    <row r="51" spans="1:13" ht="12.75">
      <c r="A51" s="65"/>
      <c r="B51" s="85"/>
      <c r="C51" s="85"/>
      <c r="D51" s="85"/>
      <c r="E51" s="86"/>
      <c r="F51" s="86"/>
      <c r="G51" s="86"/>
      <c r="H51" s="85"/>
      <c r="I51" s="85"/>
      <c r="J51" s="85"/>
      <c r="K51" s="85"/>
      <c r="L51" s="85"/>
      <c r="M51" s="88"/>
    </row>
    <row r="52" spans="1:13" ht="12.75">
      <c r="A52" s="65"/>
      <c r="B52" s="85"/>
      <c r="C52" s="85"/>
      <c r="D52" s="85"/>
      <c r="E52" s="86"/>
      <c r="F52" s="86"/>
      <c r="G52" s="86"/>
      <c r="H52" s="85"/>
      <c r="I52" s="85"/>
      <c r="J52" s="85"/>
      <c r="K52" s="85"/>
      <c r="L52" s="85"/>
      <c r="M52" s="88"/>
    </row>
    <row r="53" spans="1:13" ht="12.75">
      <c r="A53" s="65"/>
      <c r="B53" s="85"/>
      <c r="C53" s="85"/>
      <c r="D53" s="85"/>
      <c r="E53" s="86"/>
      <c r="F53" s="86"/>
      <c r="G53" s="86"/>
      <c r="H53" s="85"/>
      <c r="I53" s="85"/>
      <c r="J53" s="85"/>
      <c r="K53" s="85"/>
      <c r="L53" s="85"/>
      <c r="M53" s="88"/>
    </row>
    <row r="54" spans="1:13" ht="13.5">
      <c r="A54" s="67"/>
      <c r="B54" s="92"/>
      <c r="C54" s="92"/>
      <c r="D54" s="92"/>
      <c r="E54" s="91"/>
      <c r="F54" s="91"/>
      <c r="G54" s="91"/>
      <c r="H54" s="92"/>
      <c r="I54" s="92"/>
      <c r="J54" s="92"/>
      <c r="K54" s="92"/>
      <c r="L54" s="92"/>
      <c r="M54" s="93"/>
    </row>
    <row r="55" spans="1:13" ht="12" customHeight="1">
      <c r="A55" s="76" t="s">
        <v>513</v>
      </c>
      <c r="B55" s="77">
        <v>9</v>
      </c>
      <c r="C55" s="77" t="s">
        <v>44</v>
      </c>
      <c r="D55" s="77" t="s">
        <v>44</v>
      </c>
      <c r="E55" s="78" t="s">
        <v>44</v>
      </c>
      <c r="F55" s="78" t="s">
        <v>44</v>
      </c>
      <c r="G55" s="78" t="s">
        <v>44</v>
      </c>
      <c r="H55" s="77" t="s">
        <v>44</v>
      </c>
      <c r="I55" s="77" t="s">
        <v>44</v>
      </c>
      <c r="J55" s="77" t="s">
        <v>44</v>
      </c>
      <c r="K55" s="77" t="s">
        <v>44</v>
      </c>
      <c r="L55" s="77" t="s">
        <v>44</v>
      </c>
      <c r="M55" s="167"/>
    </row>
    <row r="56" spans="1:13" ht="12.75">
      <c r="A56" s="84" t="s">
        <v>144</v>
      </c>
      <c r="B56" s="85"/>
      <c r="C56" s="85"/>
      <c r="D56" s="85"/>
      <c r="E56" s="86"/>
      <c r="F56" s="86"/>
      <c r="G56" s="86"/>
      <c r="H56" s="85"/>
      <c r="I56" s="85"/>
      <c r="J56" s="85"/>
      <c r="K56" s="85"/>
      <c r="L56" s="85"/>
      <c r="M56" s="83"/>
    </row>
    <row r="57" spans="1:13" ht="12.75">
      <c r="A57" s="65" t="s">
        <v>549</v>
      </c>
      <c r="B57" s="85"/>
      <c r="C57" s="85"/>
      <c r="D57" s="85"/>
      <c r="E57" s="86"/>
      <c r="F57" s="149"/>
      <c r="G57" s="86"/>
      <c r="H57" s="85"/>
      <c r="I57" s="85">
        <v>0</v>
      </c>
      <c r="J57" s="85"/>
      <c r="K57" s="85"/>
      <c r="L57" s="85"/>
      <c r="M57" s="168"/>
    </row>
    <row r="58" spans="1:13" ht="12.75">
      <c r="A58" s="65" t="s">
        <v>550</v>
      </c>
      <c r="B58" s="85"/>
      <c r="C58" s="85"/>
      <c r="D58" s="85"/>
      <c r="E58" s="86"/>
      <c r="F58" s="86"/>
      <c r="G58" s="86"/>
      <c r="H58" s="85"/>
      <c r="I58" s="85">
        <v>1</v>
      </c>
      <c r="J58" s="169" t="s">
        <v>551</v>
      </c>
      <c r="K58" s="85"/>
      <c r="L58" s="85"/>
      <c r="M58" s="170">
        <v>892.71</v>
      </c>
    </row>
    <row r="59" spans="1:13" ht="12.75">
      <c r="A59" s="65" t="s">
        <v>552</v>
      </c>
      <c r="B59" s="85"/>
      <c r="C59" s="85"/>
      <c r="D59" s="85"/>
      <c r="E59" s="86"/>
      <c r="F59" s="86"/>
      <c r="G59" s="86"/>
      <c r="H59" s="85"/>
      <c r="I59" s="61" t="s">
        <v>232</v>
      </c>
      <c r="J59" s="169" t="s">
        <v>551</v>
      </c>
      <c r="K59" s="85"/>
      <c r="L59" s="85"/>
      <c r="M59" s="170">
        <v>1059.48</v>
      </c>
    </row>
    <row r="60" spans="1:13" ht="12.75">
      <c r="A60" s="65" t="s">
        <v>553</v>
      </c>
      <c r="B60" s="85"/>
      <c r="C60" s="85"/>
      <c r="D60" s="85"/>
      <c r="E60" s="86"/>
      <c r="F60" s="86"/>
      <c r="G60" s="86"/>
      <c r="H60" s="85"/>
      <c r="I60" s="85">
        <v>2</v>
      </c>
      <c r="J60" s="169" t="s">
        <v>551</v>
      </c>
      <c r="K60" s="85"/>
      <c r="L60" s="85"/>
      <c r="M60" s="170">
        <v>647.46</v>
      </c>
    </row>
    <row r="61" spans="1:13" ht="12.75">
      <c r="A61" s="65" t="s">
        <v>554</v>
      </c>
      <c r="B61" s="85"/>
      <c r="C61" s="85"/>
      <c r="D61" s="85"/>
      <c r="E61" s="86"/>
      <c r="F61" s="86"/>
      <c r="G61" s="86"/>
      <c r="H61" s="85"/>
      <c r="I61" s="85">
        <v>3</v>
      </c>
      <c r="J61" s="171">
        <v>2</v>
      </c>
      <c r="K61" s="85"/>
      <c r="L61" s="85"/>
      <c r="M61" s="170">
        <v>627.84</v>
      </c>
    </row>
    <row r="62" spans="1:13" ht="12.75">
      <c r="A62" s="65" t="s">
        <v>555</v>
      </c>
      <c r="B62" s="85"/>
      <c r="C62" s="85"/>
      <c r="D62" s="85"/>
      <c r="E62" s="86"/>
      <c r="F62" s="86"/>
      <c r="G62" s="86"/>
      <c r="H62" s="85"/>
      <c r="I62" s="61" t="s">
        <v>216</v>
      </c>
      <c r="J62" s="169" t="s">
        <v>551</v>
      </c>
      <c r="K62" s="85"/>
      <c r="L62" s="85"/>
      <c r="M62" s="170">
        <v>1216.44</v>
      </c>
    </row>
    <row r="63" spans="1:13" ht="12.75">
      <c r="A63" s="87" t="s">
        <v>556</v>
      </c>
      <c r="B63" s="85"/>
      <c r="C63" s="85"/>
      <c r="D63" s="85"/>
      <c r="E63" s="86"/>
      <c r="F63" s="86"/>
      <c r="G63" s="86"/>
      <c r="H63" s="85"/>
      <c r="I63" s="85">
        <v>4</v>
      </c>
      <c r="J63" s="169" t="s">
        <v>551</v>
      </c>
      <c r="K63" s="85"/>
      <c r="L63" s="85"/>
      <c r="M63" s="170">
        <v>402.21</v>
      </c>
    </row>
    <row r="64" spans="1:13" ht="12.75">
      <c r="A64" s="65" t="s">
        <v>557</v>
      </c>
      <c r="B64" s="85"/>
      <c r="C64" s="85"/>
      <c r="D64" s="85"/>
      <c r="E64" s="86"/>
      <c r="F64" s="86"/>
      <c r="G64" s="86"/>
      <c r="H64" s="85"/>
      <c r="I64" s="85">
        <v>5</v>
      </c>
      <c r="J64" s="169" t="s">
        <v>551</v>
      </c>
      <c r="K64" s="85"/>
      <c r="L64" s="85"/>
      <c r="M64" s="170">
        <v>2556.05</v>
      </c>
    </row>
    <row r="65" spans="1:13" ht="12.75">
      <c r="A65" s="65" t="s">
        <v>558</v>
      </c>
      <c r="B65" s="85"/>
      <c r="C65" s="85"/>
      <c r="D65" s="85"/>
      <c r="E65" s="86"/>
      <c r="F65" s="86"/>
      <c r="G65" s="86"/>
      <c r="H65" s="85"/>
      <c r="I65" s="85">
        <v>6</v>
      </c>
      <c r="J65" s="171">
        <v>2</v>
      </c>
      <c r="K65" s="85"/>
      <c r="L65" s="85"/>
      <c r="M65" s="170">
        <v>1000.6200000000001</v>
      </c>
    </row>
    <row r="66" spans="1:13" ht="12.75">
      <c r="A66" s="65" t="s">
        <v>559</v>
      </c>
      <c r="B66" s="85"/>
      <c r="C66" s="85"/>
      <c r="D66" s="85"/>
      <c r="E66" s="86"/>
      <c r="F66" s="86"/>
      <c r="G66" s="86"/>
      <c r="H66" s="85"/>
      <c r="I66" s="85">
        <v>7</v>
      </c>
      <c r="J66" s="169" t="s">
        <v>551</v>
      </c>
      <c r="K66" s="85"/>
      <c r="L66" s="85"/>
      <c r="M66" s="170">
        <v>3031.2900000000004</v>
      </c>
    </row>
    <row r="67" spans="1:13" ht="12.75">
      <c r="A67" s="65" t="s">
        <v>560</v>
      </c>
      <c r="B67" s="85"/>
      <c r="C67" s="85"/>
      <c r="D67" s="85"/>
      <c r="E67" s="86"/>
      <c r="F67" s="86"/>
      <c r="G67" s="86"/>
      <c r="H67" s="85"/>
      <c r="I67" s="85">
        <v>8</v>
      </c>
      <c r="J67" s="169" t="s">
        <v>551</v>
      </c>
      <c r="K67" s="85"/>
      <c r="L67" s="85"/>
      <c r="M67" s="170">
        <v>578.7900000000001</v>
      </c>
    </row>
    <row r="68" spans="1:13" ht="12.75">
      <c r="A68" s="65" t="s">
        <v>561</v>
      </c>
      <c r="B68" s="85"/>
      <c r="C68" s="85"/>
      <c r="D68" s="85"/>
      <c r="E68" s="86"/>
      <c r="F68" s="86"/>
      <c r="G68" s="86"/>
      <c r="H68" s="85"/>
      <c r="I68" s="85">
        <v>9</v>
      </c>
      <c r="J68" s="171">
        <v>2</v>
      </c>
      <c r="K68" s="85"/>
      <c r="L68" s="85"/>
      <c r="M68" s="170">
        <v>1255.68</v>
      </c>
    </row>
    <row r="69" spans="1:13" ht="12.75">
      <c r="A69" s="172" t="s">
        <v>562</v>
      </c>
      <c r="B69" s="173"/>
      <c r="C69" s="173"/>
      <c r="D69" s="173"/>
      <c r="E69" s="86"/>
      <c r="F69" s="86"/>
      <c r="G69" s="86"/>
      <c r="H69" s="173"/>
      <c r="I69" s="119" t="s">
        <v>190</v>
      </c>
      <c r="J69" s="169" t="s">
        <v>551</v>
      </c>
      <c r="K69" s="173"/>
      <c r="L69" s="173"/>
      <c r="M69" s="170">
        <v>240.89</v>
      </c>
    </row>
    <row r="70" spans="1:13" ht="12.75">
      <c r="A70" s="172" t="s">
        <v>563</v>
      </c>
      <c r="B70" s="173"/>
      <c r="C70" s="173"/>
      <c r="D70" s="173"/>
      <c r="E70" s="86"/>
      <c r="F70" s="86"/>
      <c r="G70" s="86"/>
      <c r="H70" s="173"/>
      <c r="I70" s="119" t="s">
        <v>437</v>
      </c>
      <c r="J70" s="169" t="s">
        <v>551</v>
      </c>
      <c r="K70" s="173"/>
      <c r="L70" s="173"/>
      <c r="M70" s="170">
        <v>849.11</v>
      </c>
    </row>
    <row r="71" spans="1:13" ht="12.75">
      <c r="A71" s="172" t="s">
        <v>564</v>
      </c>
      <c r="B71" s="173"/>
      <c r="C71" s="173"/>
      <c r="D71" s="173"/>
      <c r="E71" s="86"/>
      <c r="F71" s="86"/>
      <c r="G71" s="86"/>
      <c r="H71" s="173"/>
      <c r="I71" s="119" t="s">
        <v>185</v>
      </c>
      <c r="J71" s="169" t="s">
        <v>551</v>
      </c>
      <c r="K71" s="173"/>
      <c r="L71" s="173"/>
      <c r="M71" s="170">
        <v>382.59</v>
      </c>
    </row>
    <row r="72" spans="1:13" ht="12.75">
      <c r="A72" s="65"/>
      <c r="B72" s="85"/>
      <c r="C72" s="85"/>
      <c r="D72" s="85"/>
      <c r="E72" s="86"/>
      <c r="F72" s="86"/>
      <c r="G72" s="86"/>
      <c r="H72" s="85"/>
      <c r="I72" s="85"/>
      <c r="J72" s="85"/>
      <c r="K72" s="85"/>
      <c r="L72" s="85"/>
      <c r="M72" s="168"/>
    </row>
    <row r="73" spans="1:13" ht="12.75">
      <c r="A73" s="84" t="s">
        <v>565</v>
      </c>
      <c r="B73" s="85"/>
      <c r="C73" s="85"/>
      <c r="D73" s="85"/>
      <c r="E73" s="86"/>
      <c r="F73" s="86"/>
      <c r="G73" s="86"/>
      <c r="H73" s="85"/>
      <c r="I73" s="85"/>
      <c r="J73" s="85"/>
      <c r="K73" s="85"/>
      <c r="L73" s="85"/>
      <c r="M73" s="168"/>
    </row>
    <row r="74" spans="1:13" ht="12.75">
      <c r="A74" s="65" t="s">
        <v>566</v>
      </c>
      <c r="B74" s="85"/>
      <c r="C74" s="85"/>
      <c r="D74" s="85"/>
      <c r="E74" s="86"/>
      <c r="F74" s="86"/>
      <c r="G74" s="86"/>
      <c r="H74" s="85"/>
      <c r="I74" s="85"/>
      <c r="J74" s="85">
        <v>1</v>
      </c>
      <c r="K74" s="85"/>
      <c r="L74" s="85"/>
      <c r="M74" s="170">
        <v>412.02000000000004</v>
      </c>
    </row>
    <row r="75" spans="1:13" ht="12.75">
      <c r="A75" s="65" t="s">
        <v>343</v>
      </c>
      <c r="B75" s="85"/>
      <c r="C75" s="85"/>
      <c r="D75" s="85"/>
      <c r="E75" s="86"/>
      <c r="F75" s="86"/>
      <c r="G75" s="86"/>
      <c r="H75" s="85"/>
      <c r="I75" s="85"/>
      <c r="J75" s="85">
        <v>2</v>
      </c>
      <c r="K75" s="85"/>
      <c r="L75" s="85"/>
      <c r="M75" s="170">
        <v>1182.65</v>
      </c>
    </row>
    <row r="76" spans="1:13" ht="12.75">
      <c r="A76" s="65" t="s">
        <v>567</v>
      </c>
      <c r="B76" s="174"/>
      <c r="C76" s="174"/>
      <c r="D76" s="174"/>
      <c r="E76" s="175"/>
      <c r="F76" s="175"/>
      <c r="G76" s="175"/>
      <c r="H76" s="174"/>
      <c r="I76" s="174"/>
      <c r="J76" s="174">
        <v>4</v>
      </c>
      <c r="K76" s="174"/>
      <c r="L76" s="174"/>
      <c r="M76" s="170">
        <v>676.8900000000001</v>
      </c>
    </row>
    <row r="77" spans="1:13" ht="12.75">
      <c r="A77" s="65"/>
      <c r="B77" s="174"/>
      <c r="C77" s="174"/>
      <c r="D77" s="174"/>
      <c r="E77" s="175"/>
      <c r="F77" s="175"/>
      <c r="G77" s="175"/>
      <c r="H77" s="174"/>
      <c r="I77" s="174"/>
      <c r="J77" s="174"/>
      <c r="K77" s="174"/>
      <c r="L77" s="174"/>
      <c r="M77" s="170"/>
    </row>
    <row r="78" spans="1:13" ht="12.75">
      <c r="A78" s="176" t="s">
        <v>568</v>
      </c>
      <c r="B78" s="173"/>
      <c r="C78" s="173"/>
      <c r="D78" s="173"/>
      <c r="E78" s="86"/>
      <c r="F78" s="86"/>
      <c r="G78" s="86"/>
      <c r="H78" s="173"/>
      <c r="I78" s="173"/>
      <c r="J78" s="173"/>
      <c r="K78" s="173"/>
      <c r="L78" s="173"/>
      <c r="M78" s="168"/>
    </row>
    <row r="79" spans="1:13" ht="12.75">
      <c r="A79" s="154" t="s">
        <v>569</v>
      </c>
      <c r="B79" s="173"/>
      <c r="C79" s="173"/>
      <c r="D79" s="173"/>
      <c r="E79" s="86"/>
      <c r="F79" s="86"/>
      <c r="G79" s="86"/>
      <c r="H79" s="173"/>
      <c r="I79" s="173"/>
      <c r="J79" s="173"/>
      <c r="K79" s="173" t="s">
        <v>242</v>
      </c>
      <c r="L79" s="173"/>
      <c r="M79" s="170">
        <v>882.9000000000001</v>
      </c>
    </row>
    <row r="80" spans="1:13" ht="12.75">
      <c r="A80" s="154"/>
      <c r="B80" s="174"/>
      <c r="C80" s="174"/>
      <c r="D80" s="174"/>
      <c r="E80" s="175"/>
      <c r="F80" s="175"/>
      <c r="G80" s="175"/>
      <c r="H80" s="174"/>
      <c r="I80" s="174"/>
      <c r="J80" s="174"/>
      <c r="K80" s="174"/>
      <c r="L80" s="174"/>
      <c r="M80" s="168"/>
    </row>
    <row r="81" spans="1:13" ht="12.75">
      <c r="A81" s="84" t="s">
        <v>79</v>
      </c>
      <c r="B81" s="85"/>
      <c r="C81" s="85"/>
      <c r="D81" s="85"/>
      <c r="E81" s="86"/>
      <c r="F81" s="86"/>
      <c r="G81" s="86"/>
      <c r="H81" s="85"/>
      <c r="I81" s="85"/>
      <c r="J81" s="85"/>
      <c r="K81" s="85"/>
      <c r="L81" s="85"/>
      <c r="M81" s="168"/>
    </row>
    <row r="82" spans="1:13" ht="12.75">
      <c r="A82" s="87" t="s">
        <v>570</v>
      </c>
      <c r="B82" s="85">
        <v>1</v>
      </c>
      <c r="C82" s="85">
        <v>0</v>
      </c>
      <c r="D82" s="85">
        <v>1</v>
      </c>
      <c r="E82" s="86">
        <v>9</v>
      </c>
      <c r="F82" s="86">
        <v>9</v>
      </c>
      <c r="G82" s="86">
        <v>9</v>
      </c>
      <c r="H82" s="85"/>
      <c r="I82" s="85"/>
      <c r="J82" s="85"/>
      <c r="K82" s="85"/>
      <c r="L82" s="85"/>
      <c r="M82" s="170">
        <v>235.44000000000003</v>
      </c>
    </row>
    <row r="83" spans="1:13" ht="12.75">
      <c r="A83" s="87" t="s">
        <v>571</v>
      </c>
      <c r="B83" s="85">
        <v>1</v>
      </c>
      <c r="C83" s="85">
        <v>0</v>
      </c>
      <c r="D83" s="85">
        <v>3</v>
      </c>
      <c r="E83" s="86">
        <v>5</v>
      </c>
      <c r="F83" s="86">
        <v>1</v>
      </c>
      <c r="G83" s="86">
        <v>0</v>
      </c>
      <c r="H83" s="85"/>
      <c r="I83" s="85"/>
      <c r="J83" s="85"/>
      <c r="K83" s="85"/>
      <c r="L83" s="85"/>
      <c r="M83" s="170">
        <v>194.10720000000003</v>
      </c>
    </row>
    <row r="84" spans="1:13" ht="12.75">
      <c r="A84" s="87" t="s">
        <v>572</v>
      </c>
      <c r="B84" s="85">
        <v>1</v>
      </c>
      <c r="C84" s="85">
        <v>0</v>
      </c>
      <c r="D84" s="85">
        <v>3</v>
      </c>
      <c r="E84" s="86">
        <v>5</v>
      </c>
      <c r="F84" s="86">
        <v>2</v>
      </c>
      <c r="G84" s="86">
        <v>4</v>
      </c>
      <c r="H84" s="85"/>
      <c r="I84" s="85"/>
      <c r="J84" s="85"/>
      <c r="K84" s="85"/>
      <c r="L84" s="85"/>
      <c r="M84" s="170">
        <v>657.2700000000001</v>
      </c>
    </row>
    <row r="85" spans="1:13" ht="12.75">
      <c r="A85" s="87" t="s">
        <v>573</v>
      </c>
      <c r="B85" s="85"/>
      <c r="C85" s="85"/>
      <c r="D85" s="85"/>
      <c r="E85" s="86"/>
      <c r="F85" s="86"/>
      <c r="G85" s="86"/>
      <c r="H85" s="85"/>
      <c r="I85" s="85"/>
      <c r="J85" s="85"/>
      <c r="K85" s="85"/>
      <c r="L85" s="85"/>
      <c r="M85" s="170">
        <v>264.35552</v>
      </c>
    </row>
    <row r="86" spans="1:13" ht="13.5">
      <c r="A86" s="150" t="s">
        <v>574</v>
      </c>
      <c r="B86" s="92">
        <v>1</v>
      </c>
      <c r="C86" s="92">
        <v>0</v>
      </c>
      <c r="D86" s="92">
        <v>4</v>
      </c>
      <c r="E86" s="91">
        <v>5</v>
      </c>
      <c r="F86" s="91">
        <v>5</v>
      </c>
      <c r="G86" s="91">
        <v>1</v>
      </c>
      <c r="H86" s="92"/>
      <c r="I86" s="92"/>
      <c r="J86" s="92"/>
      <c r="K86" s="92"/>
      <c r="L86" s="92"/>
      <c r="M86" s="177">
        <v>618.0300000000001</v>
      </c>
    </row>
  </sheetData>
  <sheetProtection selectLockedCells="1" selectUnlockedCells="1"/>
  <mergeCells count="1">
    <mergeCell ref="A1:M1"/>
  </mergeCells>
  <printOptions/>
  <pageMargins left="0.7875" right="0.5902777777777778" top="0.7090277777777778" bottom="0.945138888888889" header="0.43333333333333335" footer="0.39375"/>
  <pageSetup horizontalDpi="300" verticalDpi="300" orientation="portrait" paperSize="9"/>
  <headerFooter alignWithMargins="0">
    <oddHeader>&amp;L&amp;"Times New Roman,Běžné"&amp;12Huba Control&amp;C&amp;"Times New Roman,Běžné"&amp;12&amp;A&amp;R&amp;"Times New Roman,Běžné"&amp;12Ceník 2023</oddHeader>
    <oddFooter>&amp;L&amp;"Times New Roman,Tučné"&amp;12TOP Instruments s.r.o.
&amp;"Times New Roman,Běžné"Dukelská 367
534 01 Holice&amp;C&amp;"Times New Roman,Běžné"&amp;12Stránka &amp;P
&amp;"Times New Roman,Tučné" www.topinstruments.cz&amp;R&amp;"Times New Roman,Běžné"&amp;12obchod@topinstruments.cz</oddFooter>
  </headerFooter>
  <rowBreaks count="1" manualBreakCount="1">
    <brk id="5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73"/>
  <sheetViews>
    <sheetView view="pageBreakPreview" zoomScale="130" zoomScaleSheetLayoutView="130" workbookViewId="0" topLeftCell="A1">
      <selection activeCell="A1" sqref="A1"/>
    </sheetView>
  </sheetViews>
  <sheetFormatPr defaultColWidth="9.140625" defaultRowHeight="12.75"/>
  <cols>
    <col min="1" max="1" width="47.140625" style="0" customWidth="1"/>
    <col min="2" max="4" width="4.00390625" style="0" customWidth="1"/>
    <col min="5" max="5" width="3.7109375" style="0" customWidth="1"/>
    <col min="6" max="6" width="4.140625" style="0" customWidth="1"/>
    <col min="7" max="7" width="3.8515625" style="0" customWidth="1"/>
    <col min="8" max="10" width="3.57421875" style="0" customWidth="1"/>
    <col min="11" max="11" width="3.7109375" style="0" customWidth="1"/>
    <col min="12" max="12" width="3.421875" style="0" customWidth="1"/>
    <col min="13" max="13" width="13.28125" style="0" customWidth="1"/>
    <col min="14" max="16384" width="11.00390625" style="0" customWidth="1"/>
  </cols>
  <sheetData>
    <row r="1" spans="1:13" ht="21.75">
      <c r="A1" s="164" t="s">
        <v>575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2.75">
      <c r="A2" s="144" t="s">
        <v>576</v>
      </c>
      <c r="B2" s="145" t="s">
        <v>44</v>
      </c>
      <c r="C2" s="145" t="s">
        <v>44</v>
      </c>
      <c r="D2" s="145" t="s">
        <v>44</v>
      </c>
      <c r="E2" s="146" t="s">
        <v>44</v>
      </c>
      <c r="F2" s="146" t="s">
        <v>44</v>
      </c>
      <c r="G2" s="146" t="s">
        <v>44</v>
      </c>
      <c r="H2" s="145" t="s">
        <v>44</v>
      </c>
      <c r="I2" s="145" t="s">
        <v>44</v>
      </c>
      <c r="J2" s="145" t="s">
        <v>44</v>
      </c>
      <c r="K2" s="145" t="s">
        <v>44</v>
      </c>
      <c r="L2" s="145" t="s">
        <v>44</v>
      </c>
      <c r="M2" s="147">
        <v>9035.01</v>
      </c>
    </row>
    <row r="3" spans="1:13" ht="12.75">
      <c r="A3" s="84" t="s">
        <v>577</v>
      </c>
      <c r="B3" s="85"/>
      <c r="C3" s="81"/>
      <c r="D3" s="81"/>
      <c r="E3" s="82"/>
      <c r="F3" s="82"/>
      <c r="G3" s="82"/>
      <c r="H3" s="81"/>
      <c r="I3" s="81"/>
      <c r="J3" s="81"/>
      <c r="K3" s="81"/>
      <c r="L3" s="81"/>
      <c r="M3" s="83"/>
    </row>
    <row r="4" spans="1:13" ht="12.75">
      <c r="A4" s="87" t="s">
        <v>578</v>
      </c>
      <c r="B4" s="85">
        <v>9</v>
      </c>
      <c r="C4" s="85"/>
      <c r="D4" s="85"/>
      <c r="E4" s="86"/>
      <c r="F4" s="86"/>
      <c r="G4" s="86"/>
      <c r="H4" s="85"/>
      <c r="I4" s="85"/>
      <c r="J4" s="85"/>
      <c r="K4" s="85"/>
      <c r="L4" s="81"/>
      <c r="M4" s="83"/>
    </row>
    <row r="5" spans="1:13" ht="12.75">
      <c r="A5" s="65" t="s">
        <v>579</v>
      </c>
      <c r="B5" s="85" t="s">
        <v>437</v>
      </c>
      <c r="C5" s="85"/>
      <c r="D5" s="85"/>
      <c r="E5" s="86"/>
      <c r="F5" s="86"/>
      <c r="G5" s="86"/>
      <c r="H5" s="85"/>
      <c r="I5" s="85"/>
      <c r="J5" s="85"/>
      <c r="K5" s="85"/>
      <c r="L5" s="81"/>
      <c r="M5" s="88"/>
    </row>
    <row r="6" spans="1:13" ht="12.75">
      <c r="A6" s="65" t="s">
        <v>580</v>
      </c>
      <c r="B6" s="61" t="s">
        <v>185</v>
      </c>
      <c r="C6" s="85"/>
      <c r="D6" s="85"/>
      <c r="E6" s="86"/>
      <c r="F6" s="86"/>
      <c r="G6" s="86"/>
      <c r="H6" s="85"/>
      <c r="I6" s="85"/>
      <c r="J6" s="85"/>
      <c r="K6" s="85"/>
      <c r="L6" s="81"/>
      <c r="M6" s="83"/>
    </row>
    <row r="7" spans="1:13" ht="12.75">
      <c r="A7" s="65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148"/>
    </row>
    <row r="8" spans="1:13" ht="12.75">
      <c r="A8" s="60" t="s">
        <v>581</v>
      </c>
      <c r="B8" s="85"/>
      <c r="C8" s="85"/>
      <c r="D8" s="85"/>
      <c r="E8" s="86"/>
      <c r="F8" s="86"/>
      <c r="G8" s="86"/>
      <c r="H8" s="85"/>
      <c r="I8" s="85"/>
      <c r="J8" s="85"/>
      <c r="K8" s="85"/>
      <c r="L8" s="81"/>
      <c r="M8" s="83"/>
    </row>
    <row r="9" spans="1:13" ht="12.75">
      <c r="A9" s="65" t="s">
        <v>582</v>
      </c>
      <c r="B9" s="85"/>
      <c r="C9" s="85">
        <v>1</v>
      </c>
      <c r="D9" s="85"/>
      <c r="E9" s="86"/>
      <c r="F9" s="86"/>
      <c r="G9" s="86"/>
      <c r="H9" s="85"/>
      <c r="I9" s="85"/>
      <c r="J9" s="85"/>
      <c r="K9" s="85"/>
      <c r="L9" s="81"/>
      <c r="M9" s="83"/>
    </row>
    <row r="10" spans="1:13" ht="12.75">
      <c r="A10" s="65" t="s">
        <v>583</v>
      </c>
      <c r="B10" s="85"/>
      <c r="C10" s="85">
        <v>2</v>
      </c>
      <c r="D10" s="85"/>
      <c r="E10" s="86"/>
      <c r="F10" s="86"/>
      <c r="G10" s="86"/>
      <c r="H10" s="85"/>
      <c r="I10" s="85"/>
      <c r="J10" s="85"/>
      <c r="K10" s="85"/>
      <c r="L10" s="81"/>
      <c r="M10" s="83"/>
    </row>
    <row r="11" spans="1:13" ht="12.75">
      <c r="A11" s="65" t="s">
        <v>584</v>
      </c>
      <c r="B11" s="85"/>
      <c r="C11" s="85">
        <v>3</v>
      </c>
      <c r="D11" s="85"/>
      <c r="E11" s="86"/>
      <c r="F11" s="86"/>
      <c r="G11" s="86"/>
      <c r="H11" s="49"/>
      <c r="I11" s="85"/>
      <c r="J11" s="85"/>
      <c r="K11" s="85"/>
      <c r="L11" s="81"/>
      <c r="M11" s="83"/>
    </row>
    <row r="12" spans="1:13" ht="12.75">
      <c r="A12" s="65"/>
      <c r="B12" s="85"/>
      <c r="C12" s="85"/>
      <c r="D12" s="85"/>
      <c r="E12" s="86"/>
      <c r="F12" s="86"/>
      <c r="G12" s="86"/>
      <c r="H12" s="85"/>
      <c r="I12" s="85"/>
      <c r="J12" s="85"/>
      <c r="K12" s="85"/>
      <c r="L12" s="81"/>
      <c r="M12" s="83"/>
    </row>
    <row r="13" spans="1:13" ht="12.75">
      <c r="A13" s="60" t="s">
        <v>127</v>
      </c>
      <c r="B13" s="85"/>
      <c r="C13" s="85"/>
      <c r="D13" s="85"/>
      <c r="E13" s="86"/>
      <c r="F13" s="86"/>
      <c r="G13" s="86"/>
      <c r="H13" s="85"/>
      <c r="I13" s="85"/>
      <c r="J13" s="85"/>
      <c r="K13" s="85"/>
      <c r="L13" s="81"/>
      <c r="M13" s="83"/>
    </row>
    <row r="14" spans="1:13" ht="12.75">
      <c r="A14" s="65" t="s">
        <v>585</v>
      </c>
      <c r="B14" s="85"/>
      <c r="C14" s="85"/>
      <c r="D14" s="85">
        <v>0</v>
      </c>
      <c r="E14" s="86"/>
      <c r="F14" s="86"/>
      <c r="G14" s="86"/>
      <c r="H14" s="85"/>
      <c r="I14" s="85"/>
      <c r="J14" s="85"/>
      <c r="K14" s="85"/>
      <c r="L14" s="81"/>
      <c r="M14" s="83">
        <v>765.18</v>
      </c>
    </row>
    <row r="15" spans="1:13" ht="12.75">
      <c r="A15" s="65" t="s">
        <v>586</v>
      </c>
      <c r="B15" s="85"/>
      <c r="C15" s="85"/>
      <c r="D15" s="85">
        <v>1</v>
      </c>
      <c r="E15" s="86"/>
      <c r="F15" s="86"/>
      <c r="G15" s="86"/>
      <c r="H15" s="85"/>
      <c r="I15" s="85"/>
      <c r="J15" s="85"/>
      <c r="K15" s="85"/>
      <c r="L15" s="81"/>
      <c r="M15" s="83">
        <v>765.18</v>
      </c>
    </row>
    <row r="16" spans="1:13" ht="12.75">
      <c r="A16" s="65" t="s">
        <v>587</v>
      </c>
      <c r="B16" s="85"/>
      <c r="C16" s="85"/>
      <c r="D16" s="85">
        <v>2</v>
      </c>
      <c r="E16" s="86"/>
      <c r="F16" s="86"/>
      <c r="G16" s="86"/>
      <c r="H16" s="85"/>
      <c r="I16" s="85"/>
      <c r="J16" s="85"/>
      <c r="K16" s="85"/>
      <c r="L16" s="81"/>
      <c r="M16" s="83"/>
    </row>
    <row r="17" spans="1:13" ht="12.75">
      <c r="A17" s="65" t="s">
        <v>588</v>
      </c>
      <c r="B17" s="85"/>
      <c r="C17" s="85"/>
      <c r="D17" s="85">
        <v>3</v>
      </c>
      <c r="E17" s="86"/>
      <c r="F17" s="86"/>
      <c r="G17" s="86"/>
      <c r="H17" s="85"/>
      <c r="I17" s="85"/>
      <c r="J17" s="85"/>
      <c r="K17" s="85"/>
      <c r="L17" s="81"/>
      <c r="M17" s="83"/>
    </row>
    <row r="18" spans="1:13" ht="12.75">
      <c r="A18" s="65" t="s">
        <v>589</v>
      </c>
      <c r="B18" s="85"/>
      <c r="C18" s="85"/>
      <c r="D18" s="85">
        <v>4</v>
      </c>
      <c r="E18" s="86"/>
      <c r="F18" s="86"/>
      <c r="G18" s="86"/>
      <c r="H18" s="85"/>
      <c r="I18" s="85"/>
      <c r="J18" s="85"/>
      <c r="K18" s="85"/>
      <c r="L18" s="81"/>
      <c r="M18" s="83"/>
    </row>
    <row r="19" spans="1:13" ht="12.75">
      <c r="A19" s="65" t="s">
        <v>590</v>
      </c>
      <c r="B19" s="85"/>
      <c r="C19" s="85"/>
      <c r="D19" s="85">
        <v>5</v>
      </c>
      <c r="E19" s="86"/>
      <c r="F19" s="86"/>
      <c r="G19" s="86"/>
      <c r="H19" s="85"/>
      <c r="I19" s="85"/>
      <c r="J19" s="85"/>
      <c r="K19" s="85"/>
      <c r="L19" s="81"/>
      <c r="M19" s="83"/>
    </row>
    <row r="20" spans="1:13" ht="12.75">
      <c r="A20" s="65" t="s">
        <v>591</v>
      </c>
      <c r="B20" s="85"/>
      <c r="C20" s="85"/>
      <c r="D20" s="85">
        <v>6</v>
      </c>
      <c r="E20" s="86"/>
      <c r="F20" s="86"/>
      <c r="G20" s="86"/>
      <c r="H20" s="85"/>
      <c r="I20" s="85"/>
      <c r="J20" s="85"/>
      <c r="K20" s="85"/>
      <c r="L20" s="81"/>
      <c r="M20" s="83"/>
    </row>
    <row r="21" spans="1:13" ht="12.75">
      <c r="A21" s="65" t="s">
        <v>592</v>
      </c>
      <c r="B21" s="85"/>
      <c r="C21" s="85"/>
      <c r="D21" s="85">
        <v>7</v>
      </c>
      <c r="E21" s="86"/>
      <c r="F21" s="86"/>
      <c r="G21" s="86"/>
      <c r="H21" s="85"/>
      <c r="I21" s="85"/>
      <c r="J21" s="85"/>
      <c r="K21" s="85"/>
      <c r="L21" s="81"/>
      <c r="M21" s="83"/>
    </row>
    <row r="22" spans="1:13" ht="12.75">
      <c r="A22" s="65"/>
      <c r="B22" s="85"/>
      <c r="C22" s="85"/>
      <c r="D22" s="85"/>
      <c r="E22" s="86"/>
      <c r="F22" s="86"/>
      <c r="G22" s="86"/>
      <c r="H22" s="85"/>
      <c r="I22" s="85"/>
      <c r="J22" s="85"/>
      <c r="K22" s="85"/>
      <c r="L22" s="81"/>
      <c r="M22" s="83"/>
    </row>
    <row r="23" spans="1:13" ht="12.75">
      <c r="A23" s="84" t="s">
        <v>593</v>
      </c>
      <c r="B23" s="85"/>
      <c r="C23" s="85"/>
      <c r="D23" s="85"/>
      <c r="E23" s="86"/>
      <c r="F23" s="86"/>
      <c r="G23" s="86"/>
      <c r="H23" s="85"/>
      <c r="I23" s="85"/>
      <c r="J23" s="85"/>
      <c r="K23" s="85"/>
      <c r="L23" s="81"/>
      <c r="M23" s="83"/>
    </row>
    <row r="24" spans="1:13" ht="12.75">
      <c r="A24" s="65" t="s">
        <v>594</v>
      </c>
      <c r="B24" s="85"/>
      <c r="C24" s="85"/>
      <c r="D24" s="85"/>
      <c r="E24" s="86">
        <v>0</v>
      </c>
      <c r="F24" s="86"/>
      <c r="G24" s="86"/>
      <c r="H24" s="85"/>
      <c r="I24" s="85"/>
      <c r="J24" s="85"/>
      <c r="K24" s="85"/>
      <c r="L24" s="81"/>
      <c r="M24" s="83"/>
    </row>
    <row r="25" spans="1:13" ht="12.75">
      <c r="A25" s="65" t="s">
        <v>595</v>
      </c>
      <c r="B25" s="85"/>
      <c r="C25" s="85"/>
      <c r="D25" s="85"/>
      <c r="E25" s="86">
        <v>4</v>
      </c>
      <c r="F25" s="86"/>
      <c r="G25" s="86"/>
      <c r="H25" s="85"/>
      <c r="I25" s="85"/>
      <c r="J25" s="85"/>
      <c r="K25" s="85"/>
      <c r="L25" s="81"/>
      <c r="M25" s="83"/>
    </row>
    <row r="26" spans="1:13" ht="12.75">
      <c r="A26" s="65" t="s">
        <v>596</v>
      </c>
      <c r="B26" s="85"/>
      <c r="C26" s="85"/>
      <c r="D26" s="85"/>
      <c r="E26" s="86">
        <v>2</v>
      </c>
      <c r="F26" s="86"/>
      <c r="G26" s="86"/>
      <c r="H26" s="85"/>
      <c r="I26" s="85"/>
      <c r="J26" s="85"/>
      <c r="K26" s="85"/>
      <c r="L26" s="81"/>
      <c r="M26" s="83"/>
    </row>
    <row r="27" spans="1:13" ht="12.75">
      <c r="A27" s="65" t="s">
        <v>387</v>
      </c>
      <c r="B27" s="85"/>
      <c r="C27" s="85"/>
      <c r="D27" s="85"/>
      <c r="E27" s="86">
        <v>5</v>
      </c>
      <c r="F27" s="86"/>
      <c r="G27" s="86"/>
      <c r="H27" s="85"/>
      <c r="I27" s="85"/>
      <c r="J27" s="85"/>
      <c r="K27" s="85"/>
      <c r="L27" s="81"/>
      <c r="M27" s="168"/>
    </row>
    <row r="28" spans="1:13" ht="12.75">
      <c r="A28" s="65" t="s">
        <v>597</v>
      </c>
      <c r="B28" s="85"/>
      <c r="C28" s="85"/>
      <c r="D28" s="85"/>
      <c r="E28" s="86">
        <v>3</v>
      </c>
      <c r="F28" s="86"/>
      <c r="G28" s="86"/>
      <c r="H28" s="85"/>
      <c r="I28" s="85"/>
      <c r="J28" s="85"/>
      <c r="K28" s="85"/>
      <c r="L28" s="81"/>
      <c r="M28" s="168"/>
    </row>
    <row r="29" spans="1:13" ht="12.75">
      <c r="A29" s="65" t="s">
        <v>598</v>
      </c>
      <c r="B29" s="85"/>
      <c r="C29" s="85"/>
      <c r="D29" s="85"/>
      <c r="E29" s="86">
        <v>6</v>
      </c>
      <c r="F29" s="86"/>
      <c r="G29" s="86"/>
      <c r="H29" s="85"/>
      <c r="I29" s="85"/>
      <c r="J29" s="85"/>
      <c r="K29" s="85"/>
      <c r="L29" s="81"/>
      <c r="M29" s="168"/>
    </row>
    <row r="30" spans="1:13" ht="12.75">
      <c r="A30" s="65"/>
      <c r="B30" s="85"/>
      <c r="C30" s="85"/>
      <c r="D30" s="85"/>
      <c r="E30" s="86"/>
      <c r="F30" s="86"/>
      <c r="G30" s="86"/>
      <c r="H30" s="85"/>
      <c r="I30" s="85"/>
      <c r="J30" s="85"/>
      <c r="K30" s="85"/>
      <c r="L30" s="81"/>
      <c r="M30" s="83"/>
    </row>
    <row r="31" spans="1:13" ht="12.75">
      <c r="A31" s="84" t="s">
        <v>599</v>
      </c>
      <c r="B31" s="85"/>
      <c r="C31" s="85"/>
      <c r="D31" s="85"/>
      <c r="E31" s="86"/>
      <c r="F31" s="86"/>
      <c r="G31" s="86"/>
      <c r="H31" s="85"/>
      <c r="I31" s="85"/>
      <c r="J31" s="85"/>
      <c r="K31" s="85"/>
      <c r="L31" s="81"/>
      <c r="M31" s="83"/>
    </row>
    <row r="32" spans="1:13" ht="12.75">
      <c r="A32" s="87" t="s">
        <v>600</v>
      </c>
      <c r="B32" s="85"/>
      <c r="C32" s="85"/>
      <c r="D32" s="85"/>
      <c r="E32" s="86"/>
      <c r="F32" s="86">
        <v>1</v>
      </c>
      <c r="G32" s="86"/>
      <c r="H32" s="85">
        <v>0</v>
      </c>
      <c r="I32" s="85"/>
      <c r="J32" s="85"/>
      <c r="K32" s="85"/>
      <c r="L32" s="81"/>
      <c r="M32" s="83"/>
    </row>
    <row r="33" spans="1:13" ht="12.75">
      <c r="A33" s="87" t="s">
        <v>601</v>
      </c>
      <c r="B33" s="85"/>
      <c r="C33" s="85"/>
      <c r="D33" s="85"/>
      <c r="E33" s="86"/>
      <c r="F33" s="86">
        <v>2</v>
      </c>
      <c r="G33" s="86"/>
      <c r="H33" s="85"/>
      <c r="I33" s="85"/>
      <c r="J33" s="85"/>
      <c r="K33" s="85"/>
      <c r="L33" s="81"/>
      <c r="M33" s="83">
        <v>951.57</v>
      </c>
    </row>
    <row r="34" spans="1:13" ht="12.75">
      <c r="A34" s="87" t="s">
        <v>602</v>
      </c>
      <c r="B34" s="85"/>
      <c r="C34" s="85"/>
      <c r="D34" s="85"/>
      <c r="E34" s="86"/>
      <c r="F34" s="86">
        <v>4</v>
      </c>
      <c r="G34" s="86"/>
      <c r="H34" s="85">
        <v>0</v>
      </c>
      <c r="I34" s="85"/>
      <c r="J34" s="85"/>
      <c r="K34" s="85"/>
      <c r="L34" s="81"/>
      <c r="M34" s="83"/>
    </row>
    <row r="35" spans="1:13" ht="12.75">
      <c r="A35" s="87" t="s">
        <v>603</v>
      </c>
      <c r="B35" s="85"/>
      <c r="C35" s="85"/>
      <c r="D35" s="85"/>
      <c r="E35" s="86"/>
      <c r="F35" s="86">
        <v>3</v>
      </c>
      <c r="G35" s="86"/>
      <c r="H35" s="85"/>
      <c r="I35" s="85"/>
      <c r="J35" s="85"/>
      <c r="K35" s="85"/>
      <c r="L35" s="81"/>
      <c r="M35" s="83">
        <v>951.57</v>
      </c>
    </row>
    <row r="36" spans="1:13" ht="12.75">
      <c r="A36" s="65"/>
      <c r="B36" s="85"/>
      <c r="C36" s="85"/>
      <c r="D36" s="85"/>
      <c r="E36" s="86"/>
      <c r="F36" s="86"/>
      <c r="G36" s="86"/>
      <c r="H36" s="85"/>
      <c r="I36" s="85"/>
      <c r="J36" s="85"/>
      <c r="K36" s="85"/>
      <c r="L36" s="81"/>
      <c r="M36" s="88"/>
    </row>
    <row r="37" spans="1:13" ht="12.75">
      <c r="A37" s="60" t="s">
        <v>490</v>
      </c>
      <c r="B37" s="85"/>
      <c r="C37" s="85"/>
      <c r="D37" s="85"/>
      <c r="E37" s="86"/>
      <c r="F37" s="86"/>
      <c r="G37" s="86"/>
      <c r="H37" s="85"/>
      <c r="I37" s="85"/>
      <c r="J37" s="85"/>
      <c r="K37" s="85"/>
      <c r="L37" s="81"/>
      <c r="M37" s="88"/>
    </row>
    <row r="38" spans="1:13" ht="12.75">
      <c r="A38" s="65" t="s">
        <v>604</v>
      </c>
      <c r="B38" s="85"/>
      <c r="C38" s="85"/>
      <c r="D38" s="85"/>
      <c r="E38" s="86"/>
      <c r="F38" s="86"/>
      <c r="G38" s="86">
        <v>1</v>
      </c>
      <c r="H38" s="85"/>
      <c r="I38" s="85"/>
      <c r="J38" s="85"/>
      <c r="K38" s="85"/>
      <c r="L38" s="81"/>
      <c r="M38" s="83"/>
    </row>
    <row r="39" spans="1:13" ht="12.75">
      <c r="A39" s="65" t="s">
        <v>605</v>
      </c>
      <c r="B39" s="85"/>
      <c r="C39" s="85"/>
      <c r="D39" s="85"/>
      <c r="E39" s="86"/>
      <c r="F39" s="86"/>
      <c r="G39" s="86">
        <v>3</v>
      </c>
      <c r="H39" s="85"/>
      <c r="I39" s="85"/>
      <c r="J39" s="85"/>
      <c r="K39" s="85"/>
      <c r="L39" s="81"/>
      <c r="M39" s="83"/>
    </row>
    <row r="40" spans="1:13" ht="12.75">
      <c r="A40" s="65" t="s">
        <v>606</v>
      </c>
      <c r="B40" s="85"/>
      <c r="C40" s="85"/>
      <c r="D40" s="85"/>
      <c r="E40" s="86"/>
      <c r="F40" s="86"/>
      <c r="G40" s="86">
        <v>4</v>
      </c>
      <c r="H40" s="85"/>
      <c r="I40" s="85"/>
      <c r="J40" s="85"/>
      <c r="K40" s="85"/>
      <c r="L40" s="81"/>
      <c r="M40" s="83"/>
    </row>
    <row r="41" spans="1:13" ht="12.75">
      <c r="A41" s="65" t="s">
        <v>607</v>
      </c>
      <c r="B41" s="85"/>
      <c r="C41" s="85"/>
      <c r="D41" s="85"/>
      <c r="E41" s="86"/>
      <c r="F41" s="86"/>
      <c r="G41" s="86">
        <v>5</v>
      </c>
      <c r="H41" s="85"/>
      <c r="I41" s="85"/>
      <c r="J41" s="85"/>
      <c r="K41" s="85"/>
      <c r="L41" s="81"/>
      <c r="M41" s="83"/>
    </row>
    <row r="42" spans="1:13" ht="12.75">
      <c r="A42" s="65" t="s">
        <v>608</v>
      </c>
      <c r="B42" s="85">
        <v>9</v>
      </c>
      <c r="C42" s="85"/>
      <c r="D42" s="85"/>
      <c r="E42" s="86"/>
      <c r="F42" s="86">
        <v>2</v>
      </c>
      <c r="G42" s="86">
        <v>6</v>
      </c>
      <c r="H42" s="85"/>
      <c r="I42" s="85"/>
      <c r="J42" s="85"/>
      <c r="K42" s="85"/>
      <c r="L42" s="81"/>
      <c r="M42" s="83"/>
    </row>
    <row r="43" spans="1:13" ht="12.75">
      <c r="A43" s="65"/>
      <c r="B43" s="85"/>
      <c r="C43" s="85"/>
      <c r="D43" s="85"/>
      <c r="E43" s="86"/>
      <c r="F43" s="86"/>
      <c r="G43" s="86"/>
      <c r="H43" s="85"/>
      <c r="I43" s="85"/>
      <c r="J43" s="85"/>
      <c r="K43" s="85"/>
      <c r="L43" s="81"/>
      <c r="M43" s="83"/>
    </row>
    <row r="44" spans="1:13" ht="12.75">
      <c r="A44" s="60"/>
      <c r="B44" s="62"/>
      <c r="C44" s="62"/>
      <c r="D44" s="106"/>
      <c r="E44" s="106"/>
      <c r="F44" s="106"/>
      <c r="G44" s="62"/>
      <c r="H44" s="62"/>
      <c r="I44" s="62"/>
      <c r="J44" s="62"/>
      <c r="K44" s="62"/>
      <c r="L44" s="178"/>
      <c r="M44" s="88"/>
    </row>
    <row r="45" spans="1:13" ht="12.75">
      <c r="A45" s="84" t="s">
        <v>609</v>
      </c>
      <c r="B45" s="85"/>
      <c r="C45" s="85"/>
      <c r="D45" s="85"/>
      <c r="E45" s="86"/>
      <c r="F45" s="86"/>
      <c r="G45" s="86"/>
      <c r="H45" s="85"/>
      <c r="I45" s="85"/>
      <c r="J45" s="85"/>
      <c r="K45" s="85"/>
      <c r="L45" s="81"/>
      <c r="M45" s="83"/>
    </row>
    <row r="46" spans="1:13" ht="12.75">
      <c r="A46" s="65" t="s">
        <v>610</v>
      </c>
      <c r="B46" s="85"/>
      <c r="C46" s="85"/>
      <c r="D46" s="85"/>
      <c r="E46" s="86"/>
      <c r="F46" s="86"/>
      <c r="G46" s="86"/>
      <c r="H46" s="85">
        <v>0</v>
      </c>
      <c r="I46" s="85"/>
      <c r="J46" s="85"/>
      <c r="K46" s="85"/>
      <c r="L46" s="81"/>
      <c r="M46" s="83"/>
    </row>
    <row r="47" spans="1:13" ht="12.75">
      <c r="A47" s="65" t="s">
        <v>611</v>
      </c>
      <c r="B47" s="85"/>
      <c r="C47" s="85"/>
      <c r="D47" s="85"/>
      <c r="E47" s="86"/>
      <c r="F47" s="86"/>
      <c r="G47" s="86"/>
      <c r="H47" s="85">
        <v>1</v>
      </c>
      <c r="I47" s="85"/>
      <c r="J47" s="85"/>
      <c r="K47" s="85"/>
      <c r="L47" s="81"/>
      <c r="M47" s="88">
        <v>1270.94</v>
      </c>
    </row>
    <row r="48" spans="1:13" ht="12.75">
      <c r="A48" s="65" t="s">
        <v>612</v>
      </c>
      <c r="B48" s="85"/>
      <c r="C48" s="85"/>
      <c r="D48" s="85"/>
      <c r="E48" s="86"/>
      <c r="F48" s="86"/>
      <c r="G48" s="86"/>
      <c r="H48" s="85">
        <v>2</v>
      </c>
      <c r="I48" s="85"/>
      <c r="J48" s="85"/>
      <c r="K48" s="85"/>
      <c r="L48" s="81"/>
      <c r="M48" s="88">
        <v>1270.94</v>
      </c>
    </row>
    <row r="49" spans="1:13" ht="12.75">
      <c r="A49" s="65" t="s">
        <v>613</v>
      </c>
      <c r="B49" s="85"/>
      <c r="C49" s="85"/>
      <c r="D49" s="85"/>
      <c r="E49" s="86"/>
      <c r="F49" s="86">
        <v>2.3</v>
      </c>
      <c r="G49" s="86">
        <v>1</v>
      </c>
      <c r="H49" s="85">
        <v>3</v>
      </c>
      <c r="I49" s="85"/>
      <c r="J49" s="85"/>
      <c r="K49" s="85"/>
      <c r="L49" s="81"/>
      <c r="M49" s="88">
        <v>1820.3000000000002</v>
      </c>
    </row>
    <row r="50" spans="1:13" ht="12.75">
      <c r="A50" s="65"/>
      <c r="B50" s="85"/>
      <c r="C50" s="85"/>
      <c r="D50" s="85"/>
      <c r="E50" s="86"/>
      <c r="F50" s="86"/>
      <c r="G50" s="86"/>
      <c r="H50" s="85"/>
      <c r="I50" s="85"/>
      <c r="J50" s="85"/>
      <c r="K50" s="85"/>
      <c r="L50" s="81"/>
      <c r="M50" s="83"/>
    </row>
    <row r="51" spans="1:13" ht="12.75">
      <c r="A51" s="84" t="s">
        <v>144</v>
      </c>
      <c r="B51" s="85"/>
      <c r="C51" s="85"/>
      <c r="D51" s="85"/>
      <c r="E51" s="86"/>
      <c r="F51" s="86"/>
      <c r="G51" s="86"/>
      <c r="H51" s="85"/>
      <c r="I51" s="85"/>
      <c r="J51" s="85"/>
      <c r="K51" s="85"/>
      <c r="L51" s="81"/>
      <c r="M51" s="83"/>
    </row>
    <row r="52" spans="1:13" ht="12.75">
      <c r="A52" s="65" t="s">
        <v>614</v>
      </c>
      <c r="B52" s="85"/>
      <c r="C52" s="85"/>
      <c r="D52" s="85"/>
      <c r="E52" s="86"/>
      <c r="F52" s="86"/>
      <c r="G52" s="86"/>
      <c r="H52" s="85"/>
      <c r="I52" s="85">
        <v>1</v>
      </c>
      <c r="J52" s="85"/>
      <c r="K52" s="85"/>
      <c r="L52" s="81"/>
      <c r="M52" s="83"/>
    </row>
    <row r="53" spans="1:13" ht="12.75">
      <c r="A53" s="65" t="s">
        <v>615</v>
      </c>
      <c r="B53" s="85"/>
      <c r="C53" s="85"/>
      <c r="D53" s="85"/>
      <c r="E53" s="86"/>
      <c r="F53" s="86"/>
      <c r="G53" s="86"/>
      <c r="H53" s="85"/>
      <c r="I53" s="85">
        <v>2</v>
      </c>
      <c r="J53" s="85"/>
      <c r="K53" s="85"/>
      <c r="L53" s="81"/>
      <c r="M53" s="88"/>
    </row>
    <row r="54" spans="1:13" ht="12.75">
      <c r="A54" s="65" t="s">
        <v>616</v>
      </c>
      <c r="B54" s="85"/>
      <c r="C54" s="85"/>
      <c r="D54" s="85"/>
      <c r="E54" s="86"/>
      <c r="F54" s="86"/>
      <c r="G54" s="86"/>
      <c r="H54" s="85"/>
      <c r="I54" s="85">
        <v>3</v>
      </c>
      <c r="J54" s="85"/>
      <c r="K54" s="85"/>
      <c r="L54" s="81"/>
      <c r="M54" s="88"/>
    </row>
    <row r="55" spans="1:13" ht="12.75">
      <c r="A55" s="65" t="s">
        <v>617</v>
      </c>
      <c r="B55" s="85"/>
      <c r="C55" s="85"/>
      <c r="D55" s="85"/>
      <c r="E55" s="86"/>
      <c r="F55" s="86"/>
      <c r="G55" s="86"/>
      <c r="H55" s="85"/>
      <c r="I55" s="85">
        <v>4</v>
      </c>
      <c r="J55" s="85"/>
      <c r="K55" s="85"/>
      <c r="L55" s="81"/>
      <c r="M55" s="88"/>
    </row>
    <row r="56" spans="1:13" ht="12.75">
      <c r="A56" s="65"/>
      <c r="B56" s="85"/>
      <c r="C56" s="85"/>
      <c r="D56" s="85"/>
      <c r="E56" s="86"/>
      <c r="F56" s="86"/>
      <c r="G56" s="86"/>
      <c r="H56" s="85"/>
      <c r="I56" s="85"/>
      <c r="J56" s="85"/>
      <c r="K56" s="85"/>
      <c r="L56" s="81"/>
      <c r="M56" s="83"/>
    </row>
    <row r="57" spans="1:13" ht="12.75">
      <c r="A57" s="84" t="s">
        <v>618</v>
      </c>
      <c r="B57" s="85"/>
      <c r="C57" s="85"/>
      <c r="D57" s="85"/>
      <c r="E57" s="86"/>
      <c r="F57" s="86"/>
      <c r="G57" s="86"/>
      <c r="H57" s="85"/>
      <c r="I57" s="85"/>
      <c r="J57" s="85"/>
      <c r="K57" s="85"/>
      <c r="L57" s="81"/>
      <c r="M57" s="83"/>
    </row>
    <row r="58" spans="1:13" ht="12.75">
      <c r="A58" s="65" t="s">
        <v>619</v>
      </c>
      <c r="B58" s="85"/>
      <c r="C58" s="85"/>
      <c r="D58" s="85"/>
      <c r="E58" s="86"/>
      <c r="F58" s="86"/>
      <c r="G58" s="86"/>
      <c r="H58" s="85"/>
      <c r="I58" s="85"/>
      <c r="J58" s="85">
        <v>0</v>
      </c>
      <c r="K58" s="85"/>
      <c r="L58" s="81"/>
      <c r="M58" s="83"/>
    </row>
    <row r="59" spans="1:13" ht="12.75">
      <c r="A59" s="65" t="s">
        <v>620</v>
      </c>
      <c r="B59" s="85"/>
      <c r="C59" s="85"/>
      <c r="D59" s="85"/>
      <c r="E59" s="86"/>
      <c r="F59" s="86"/>
      <c r="G59" s="86"/>
      <c r="H59" s="85"/>
      <c r="I59" s="85"/>
      <c r="J59" s="85">
        <v>1</v>
      </c>
      <c r="K59" s="85"/>
      <c r="L59" s="81"/>
      <c r="M59" s="88">
        <v>424.01000000000005</v>
      </c>
    </row>
    <row r="60" spans="1:13" ht="12.75">
      <c r="A60" s="65" t="s">
        <v>621</v>
      </c>
      <c r="B60" s="85"/>
      <c r="C60" s="85"/>
      <c r="D60" s="85"/>
      <c r="E60" s="86"/>
      <c r="F60" s="86"/>
      <c r="G60" s="86"/>
      <c r="H60" s="85"/>
      <c r="I60" s="85"/>
      <c r="J60" s="85">
        <v>2</v>
      </c>
      <c r="K60" s="85"/>
      <c r="L60" s="81"/>
      <c r="M60" s="88">
        <v>281.22</v>
      </c>
    </row>
    <row r="61" spans="1:13" ht="12.75">
      <c r="A61" s="65" t="s">
        <v>622</v>
      </c>
      <c r="B61" s="85"/>
      <c r="C61" s="85"/>
      <c r="D61" s="85"/>
      <c r="E61" s="86"/>
      <c r="F61" s="86"/>
      <c r="G61" s="86"/>
      <c r="H61" s="85"/>
      <c r="I61" s="85"/>
      <c r="J61" s="85">
        <v>3</v>
      </c>
      <c r="K61" s="85"/>
      <c r="L61" s="81"/>
      <c r="M61" s="83">
        <v>161.32000000000002</v>
      </c>
    </row>
    <row r="62" spans="1:13" ht="12.75">
      <c r="A62" s="65" t="s">
        <v>623</v>
      </c>
      <c r="B62" s="85"/>
      <c r="C62" s="85"/>
      <c r="D62" s="85"/>
      <c r="E62" s="86"/>
      <c r="F62" s="86"/>
      <c r="G62" s="86"/>
      <c r="H62" s="85"/>
      <c r="I62" s="85"/>
      <c r="J62" s="85">
        <v>4</v>
      </c>
      <c r="K62" s="85"/>
      <c r="L62" s="81"/>
      <c r="M62" s="88">
        <v>585.33</v>
      </c>
    </row>
    <row r="63" spans="1:13" ht="12.75">
      <c r="A63" s="65" t="s">
        <v>624</v>
      </c>
      <c r="B63" s="85"/>
      <c r="C63" s="85"/>
      <c r="D63" s="85"/>
      <c r="E63" s="86"/>
      <c r="F63" s="86"/>
      <c r="G63" s="86"/>
      <c r="H63" s="85"/>
      <c r="I63" s="85"/>
      <c r="J63" s="85">
        <v>5</v>
      </c>
      <c r="K63" s="85"/>
      <c r="L63" s="81"/>
      <c r="M63" s="88">
        <v>442.54</v>
      </c>
    </row>
    <row r="64" spans="1:13" ht="12.75">
      <c r="A64" s="65"/>
      <c r="B64" s="85"/>
      <c r="C64" s="85"/>
      <c r="D64" s="85"/>
      <c r="E64" s="86"/>
      <c r="F64" s="86"/>
      <c r="G64" s="86"/>
      <c r="H64" s="85"/>
      <c r="I64" s="85"/>
      <c r="J64" s="85"/>
      <c r="K64" s="85"/>
      <c r="L64" s="81"/>
      <c r="M64" s="88"/>
    </row>
    <row r="65" spans="1:13" ht="12.75">
      <c r="A65" s="84" t="s">
        <v>240</v>
      </c>
      <c r="B65" s="85"/>
      <c r="C65" s="85"/>
      <c r="D65" s="85"/>
      <c r="E65" s="86"/>
      <c r="F65" s="86"/>
      <c r="G65" s="86"/>
      <c r="H65" s="85"/>
      <c r="I65" s="85"/>
      <c r="J65" s="85"/>
      <c r="K65" s="85"/>
      <c r="L65" s="81"/>
      <c r="M65" s="88"/>
    </row>
    <row r="66" spans="1:13" ht="12.75">
      <c r="A66" s="65" t="s">
        <v>241</v>
      </c>
      <c r="B66" s="85"/>
      <c r="C66" s="85"/>
      <c r="D66" s="85"/>
      <c r="E66" s="86"/>
      <c r="F66" s="86"/>
      <c r="G66" s="86"/>
      <c r="H66" s="85"/>
      <c r="I66" s="85"/>
      <c r="J66" s="85"/>
      <c r="K66" s="85" t="s">
        <v>242</v>
      </c>
      <c r="L66" s="81"/>
      <c r="M66" s="88">
        <v>839.3</v>
      </c>
    </row>
    <row r="67" spans="1:13" ht="12.75">
      <c r="A67" s="111"/>
      <c r="B67" s="85"/>
      <c r="C67" s="85"/>
      <c r="D67" s="85"/>
      <c r="E67" s="86"/>
      <c r="F67" s="86"/>
      <c r="G67" s="86"/>
      <c r="H67" s="85"/>
      <c r="I67" s="85"/>
      <c r="J67" s="85"/>
      <c r="K67" s="85"/>
      <c r="L67" s="81"/>
      <c r="M67" s="88"/>
    </row>
    <row r="68" spans="1:13" ht="12.75">
      <c r="A68" s="60" t="s">
        <v>79</v>
      </c>
      <c r="B68" s="85"/>
      <c r="C68" s="85"/>
      <c r="D68" s="85"/>
      <c r="E68" s="86"/>
      <c r="F68" s="86"/>
      <c r="G68" s="86"/>
      <c r="H68" s="85"/>
      <c r="I68" s="85"/>
      <c r="J68" s="85"/>
      <c r="K68" s="85"/>
      <c r="L68" s="81"/>
      <c r="M68" s="83"/>
    </row>
    <row r="69" spans="1:13" ht="12.75">
      <c r="A69" s="165" t="s">
        <v>613</v>
      </c>
      <c r="B69" s="85">
        <v>1</v>
      </c>
      <c r="C69" s="85">
        <v>1</v>
      </c>
      <c r="D69" s="85">
        <v>7</v>
      </c>
      <c r="E69" s="86">
        <v>3</v>
      </c>
      <c r="F69" s="86">
        <v>0</v>
      </c>
      <c r="G69" s="86">
        <v>5</v>
      </c>
      <c r="H69" s="85"/>
      <c r="I69" s="85"/>
      <c r="J69" s="85"/>
      <c r="K69" s="85"/>
      <c r="L69" s="81"/>
      <c r="M69" s="83">
        <v>2605</v>
      </c>
    </row>
    <row r="70" spans="1:13" ht="12.75">
      <c r="A70" s="87" t="s">
        <v>625</v>
      </c>
      <c r="B70" s="85">
        <v>1</v>
      </c>
      <c r="C70" s="85">
        <v>0</v>
      </c>
      <c r="D70" s="85">
        <v>4</v>
      </c>
      <c r="E70" s="86">
        <v>3</v>
      </c>
      <c r="F70" s="86">
        <v>1</v>
      </c>
      <c r="G70" s="86">
        <v>2</v>
      </c>
      <c r="H70" s="85"/>
      <c r="I70" s="85"/>
      <c r="J70" s="85"/>
      <c r="K70" s="85"/>
      <c r="L70" s="81"/>
      <c r="M70" s="88">
        <v>424.01000000000005</v>
      </c>
    </row>
    <row r="71" spans="1:13" ht="12.75">
      <c r="A71" s="87" t="s">
        <v>626</v>
      </c>
      <c r="B71" s="85">
        <v>1</v>
      </c>
      <c r="C71" s="85">
        <v>0</v>
      </c>
      <c r="D71" s="85">
        <v>0</v>
      </c>
      <c r="E71" s="86">
        <v>0</v>
      </c>
      <c r="F71" s="86">
        <v>6</v>
      </c>
      <c r="G71" s="86">
        <v>4</v>
      </c>
      <c r="H71" s="85"/>
      <c r="I71" s="85"/>
      <c r="J71" s="85"/>
      <c r="K71" s="85"/>
      <c r="L71" s="81"/>
      <c r="M71" s="88">
        <v>281.22</v>
      </c>
    </row>
    <row r="72" spans="1:13" ht="12.75">
      <c r="A72" s="87" t="s">
        <v>627</v>
      </c>
      <c r="B72" s="85">
        <v>1</v>
      </c>
      <c r="C72" s="85">
        <v>1</v>
      </c>
      <c r="D72" s="85">
        <v>2</v>
      </c>
      <c r="E72" s="86">
        <v>8</v>
      </c>
      <c r="F72" s="86">
        <v>5</v>
      </c>
      <c r="G72" s="86">
        <v>4</v>
      </c>
      <c r="H72" s="85"/>
      <c r="I72" s="85"/>
      <c r="J72" s="85"/>
      <c r="K72" s="85"/>
      <c r="L72" s="81"/>
      <c r="M72" s="88">
        <v>281.22</v>
      </c>
    </row>
    <row r="73" spans="1:13" ht="13.5">
      <c r="A73" s="150" t="s">
        <v>123</v>
      </c>
      <c r="B73" s="92">
        <v>1</v>
      </c>
      <c r="C73" s="92">
        <v>0</v>
      </c>
      <c r="D73" s="92">
        <v>4</v>
      </c>
      <c r="E73" s="91">
        <v>5</v>
      </c>
      <c r="F73" s="91">
        <v>5</v>
      </c>
      <c r="G73" s="91">
        <v>1</v>
      </c>
      <c r="H73" s="92"/>
      <c r="I73" s="92"/>
      <c r="J73" s="92"/>
      <c r="K73" s="92"/>
      <c r="L73" s="179"/>
      <c r="M73" s="93">
        <v>850</v>
      </c>
    </row>
  </sheetData>
  <sheetProtection selectLockedCells="1" selectUnlockedCells="1"/>
  <mergeCells count="1">
    <mergeCell ref="A1:M1"/>
  </mergeCells>
  <printOptions/>
  <pageMargins left="0.7875" right="0.7875" top="1.0631944444444446" bottom="1.3777777777777778" header="0.7875" footer="0.7875"/>
  <pageSetup horizontalDpi="300" verticalDpi="300" orientation="portrait" paperSize="9" scale="72"/>
  <headerFooter alignWithMargins="0">
    <oddHeader>&amp;L&amp;"Times New Roman,Běžné"&amp;12Huba Control&amp;C&amp;"Times New Roman,Běžné"&amp;12&amp;A&amp;R&amp;"Times New Roman,Běžné"&amp;12Ceník 2023</oddHeader>
    <oddFooter>&amp;L&amp;"Times New Roman,Tučné"&amp;12TOP Instruments s.r.o.
&amp;"Times New Roman,Běžné"Dukelská 367
534 01 Holice&amp;C&amp;"Times New Roman,Běžné"&amp;12Stránka &amp;P
&amp;"Times New Roman,Tučné"www.topinstruments.cz&amp;R&amp;"Times New Roman,Běžné"&amp;12obchod@topinstruments.cz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="130" zoomScaleSheetLayoutView="130" workbookViewId="0" topLeftCell="A1">
      <selection activeCell="A1" sqref="A1"/>
    </sheetView>
  </sheetViews>
  <sheetFormatPr defaultColWidth="9.140625" defaultRowHeight="12.75"/>
  <cols>
    <col min="1" max="1" width="38.140625" style="0" customWidth="1"/>
    <col min="2" max="2" width="3.7109375" style="0" customWidth="1"/>
    <col min="3" max="3" width="4.00390625" style="0" customWidth="1"/>
    <col min="4" max="4" width="4.140625" style="0" customWidth="1"/>
    <col min="5" max="6" width="4.00390625" style="0" customWidth="1"/>
    <col min="7" max="7" width="3.8515625" style="0" customWidth="1"/>
    <col min="8" max="8" width="3.28125" style="0" customWidth="1"/>
    <col min="9" max="9" width="3.421875" style="0" customWidth="1"/>
    <col min="10" max="10" width="3.140625" style="0" customWidth="1"/>
    <col min="11" max="11" width="4.00390625" style="0" customWidth="1"/>
    <col min="12" max="16384" width="11.00390625" style="0" customWidth="1"/>
  </cols>
  <sheetData>
    <row r="1" spans="1:15" ht="18.75">
      <c r="A1" s="180" t="s">
        <v>628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N1" s="128"/>
      <c r="O1" s="128"/>
    </row>
    <row r="2" spans="1:12" ht="14.25">
      <c r="A2" s="111"/>
      <c r="B2" s="58" t="s">
        <v>44</v>
      </c>
      <c r="C2" s="58" t="s">
        <v>44</v>
      </c>
      <c r="D2" s="58" t="s">
        <v>44</v>
      </c>
      <c r="E2" s="58" t="s">
        <v>44</v>
      </c>
      <c r="F2" s="58" t="s">
        <v>44</v>
      </c>
      <c r="G2" s="58" t="s">
        <v>44</v>
      </c>
      <c r="H2" s="58" t="s">
        <v>44</v>
      </c>
      <c r="I2" s="58" t="s">
        <v>44</v>
      </c>
      <c r="J2" s="58" t="s">
        <v>44</v>
      </c>
      <c r="K2" s="58" t="s">
        <v>44</v>
      </c>
      <c r="L2" s="182">
        <v>18913.68</v>
      </c>
    </row>
    <row r="3" spans="1:12" ht="14.25">
      <c r="A3" s="65"/>
      <c r="B3" s="62"/>
      <c r="C3" s="62"/>
      <c r="D3" s="62"/>
      <c r="E3" s="62"/>
      <c r="F3" s="62"/>
      <c r="G3" s="62"/>
      <c r="H3" s="62"/>
      <c r="I3" s="62"/>
      <c r="J3" s="62"/>
      <c r="K3" s="62"/>
      <c r="L3" s="66"/>
    </row>
    <row r="4" spans="1:12" ht="14.25">
      <c r="A4" s="60" t="s">
        <v>352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6"/>
    </row>
    <row r="5" spans="1:12" ht="14.25">
      <c r="A5" s="65" t="s">
        <v>288</v>
      </c>
      <c r="B5" s="61">
        <v>8</v>
      </c>
      <c r="C5" s="61"/>
      <c r="D5" s="61"/>
      <c r="E5" s="114"/>
      <c r="F5" s="114"/>
      <c r="G5" s="61"/>
      <c r="H5" s="61"/>
      <c r="I5" s="62"/>
      <c r="J5" s="62"/>
      <c r="K5" s="62"/>
      <c r="L5" s="66"/>
    </row>
    <row r="6" spans="1:12" ht="14.25">
      <c r="A6" s="65" t="s">
        <v>287</v>
      </c>
      <c r="B6" s="61">
        <v>9</v>
      </c>
      <c r="C6" s="61"/>
      <c r="D6" s="61"/>
      <c r="E6" s="114"/>
      <c r="F6" s="114"/>
      <c r="G6" s="61"/>
      <c r="H6" s="61"/>
      <c r="I6" s="62"/>
      <c r="J6" s="62"/>
      <c r="K6" s="62"/>
      <c r="L6" s="66"/>
    </row>
    <row r="7" spans="1:12" ht="14.25">
      <c r="A7" s="65" t="s">
        <v>629</v>
      </c>
      <c r="B7" s="61" t="s">
        <v>185</v>
      </c>
      <c r="C7" s="61"/>
      <c r="D7" s="61"/>
      <c r="E7" s="114"/>
      <c r="F7" s="114" t="s">
        <v>366</v>
      </c>
      <c r="G7" s="61"/>
      <c r="H7" s="61"/>
      <c r="I7" s="62"/>
      <c r="J7" s="62"/>
      <c r="K7" s="62"/>
      <c r="L7" s="66">
        <v>6737.290000000001</v>
      </c>
    </row>
    <row r="8" spans="1:12" ht="14.25">
      <c r="A8" s="65" t="s">
        <v>630</v>
      </c>
      <c r="B8" s="61" t="s">
        <v>216</v>
      </c>
      <c r="C8" s="61"/>
      <c r="D8" s="61"/>
      <c r="E8" s="114"/>
      <c r="F8" s="114" t="s">
        <v>366</v>
      </c>
      <c r="G8" s="61"/>
      <c r="H8" s="61"/>
      <c r="I8" s="62"/>
      <c r="J8" s="62"/>
      <c r="K8" s="62"/>
      <c r="L8" s="66">
        <v>6737.290000000001</v>
      </c>
    </row>
    <row r="9" spans="1:12" ht="14.25">
      <c r="A9" s="65"/>
      <c r="B9" s="61"/>
      <c r="C9" s="61"/>
      <c r="D9" s="61"/>
      <c r="E9" s="114"/>
      <c r="F9" s="114"/>
      <c r="G9" s="61"/>
      <c r="H9" s="61"/>
      <c r="I9" s="62"/>
      <c r="J9" s="62"/>
      <c r="K9" s="62"/>
      <c r="L9" s="66"/>
    </row>
    <row r="10" spans="1:12" ht="14.25">
      <c r="A10" s="60" t="s">
        <v>631</v>
      </c>
      <c r="B10" s="61"/>
      <c r="C10" s="61"/>
      <c r="D10" s="61"/>
      <c r="E10" s="114"/>
      <c r="F10" s="114"/>
      <c r="G10" s="114"/>
      <c r="H10" s="114"/>
      <c r="I10" s="114"/>
      <c r="J10" s="61"/>
      <c r="K10" s="61"/>
      <c r="L10" s="183"/>
    </row>
    <row r="11" spans="1:12" ht="14.25">
      <c r="A11" s="60" t="s">
        <v>287</v>
      </c>
      <c r="B11" s="61"/>
      <c r="C11" s="61"/>
      <c r="D11" s="61"/>
      <c r="E11" s="114"/>
      <c r="F11" s="114"/>
      <c r="G11" s="114"/>
      <c r="H11" s="114"/>
      <c r="I11" s="114"/>
      <c r="J11" s="61"/>
      <c r="K11" s="61"/>
      <c r="L11" s="183"/>
    </row>
    <row r="12" spans="1:12" ht="14.25">
      <c r="A12" s="65" t="s">
        <v>632</v>
      </c>
      <c r="B12" s="61">
        <v>9</v>
      </c>
      <c r="C12" s="61">
        <v>1</v>
      </c>
      <c r="D12" s="61">
        <v>3</v>
      </c>
      <c r="E12" s="114"/>
      <c r="F12" s="114"/>
      <c r="G12" s="61"/>
      <c r="H12" s="61"/>
      <c r="I12" s="62"/>
      <c r="J12" s="62"/>
      <c r="K12" s="62"/>
      <c r="L12" s="66">
        <v>6737.290000000001</v>
      </c>
    </row>
    <row r="13" spans="1:12" ht="14.25">
      <c r="A13" s="65" t="s">
        <v>633</v>
      </c>
      <c r="B13" s="61" t="s">
        <v>634</v>
      </c>
      <c r="C13" s="61">
        <v>1</v>
      </c>
      <c r="D13" s="61">
        <v>1</v>
      </c>
      <c r="E13" s="114"/>
      <c r="F13" s="114"/>
      <c r="G13" s="61"/>
      <c r="H13" s="61"/>
      <c r="I13" s="62"/>
      <c r="J13" s="62"/>
      <c r="K13" s="62"/>
      <c r="L13" s="66"/>
    </row>
    <row r="14" spans="1:12" ht="14.25">
      <c r="A14" s="65" t="s">
        <v>635</v>
      </c>
      <c r="B14" s="61" t="s">
        <v>634</v>
      </c>
      <c r="C14" s="61">
        <v>1</v>
      </c>
      <c r="D14" s="61">
        <v>2</v>
      </c>
      <c r="E14" s="114"/>
      <c r="F14" s="114"/>
      <c r="G14" s="61"/>
      <c r="H14" s="61"/>
      <c r="I14" s="62"/>
      <c r="J14" s="62"/>
      <c r="K14" s="62"/>
      <c r="L14" s="66"/>
    </row>
    <row r="15" spans="1:12" ht="14.25">
      <c r="A15" s="65" t="s">
        <v>636</v>
      </c>
      <c r="B15" s="61" t="s">
        <v>634</v>
      </c>
      <c r="C15" s="61">
        <v>1</v>
      </c>
      <c r="D15" s="61">
        <v>4</v>
      </c>
      <c r="E15" s="114"/>
      <c r="F15" s="114"/>
      <c r="G15" s="61"/>
      <c r="H15" s="61"/>
      <c r="I15" s="62"/>
      <c r="J15" s="62"/>
      <c r="K15" s="62"/>
      <c r="L15" s="66"/>
    </row>
    <row r="16" spans="1:12" ht="14.25">
      <c r="A16" s="184" t="s">
        <v>288</v>
      </c>
      <c r="B16" s="61"/>
      <c r="C16" s="61"/>
      <c r="D16" s="61"/>
      <c r="E16" s="114"/>
      <c r="F16" s="114"/>
      <c r="G16" s="114"/>
      <c r="H16" s="114"/>
      <c r="I16" s="114"/>
      <c r="J16" s="61"/>
      <c r="K16" s="61"/>
      <c r="L16" s="183"/>
    </row>
    <row r="17" spans="1:12" ht="14.25">
      <c r="A17" s="65" t="s">
        <v>637</v>
      </c>
      <c r="B17" s="61">
        <v>8</v>
      </c>
      <c r="C17" s="61">
        <v>1</v>
      </c>
      <c r="D17" s="61">
        <v>1</v>
      </c>
      <c r="E17" s="114"/>
      <c r="F17" s="114"/>
      <c r="G17" s="61"/>
      <c r="H17" s="61"/>
      <c r="I17" s="62"/>
      <c r="J17" s="62"/>
      <c r="K17" s="62"/>
      <c r="L17" s="66"/>
    </row>
    <row r="18" spans="1:12" ht="14.25">
      <c r="A18" s="65" t="s">
        <v>638</v>
      </c>
      <c r="B18" s="61" t="s">
        <v>639</v>
      </c>
      <c r="C18" s="61">
        <v>1</v>
      </c>
      <c r="D18" s="61">
        <v>2</v>
      </c>
      <c r="E18" s="114"/>
      <c r="F18" s="114"/>
      <c r="G18" s="61"/>
      <c r="H18" s="61"/>
      <c r="I18" s="62"/>
      <c r="J18" s="62"/>
      <c r="K18" s="62"/>
      <c r="L18" s="66"/>
    </row>
    <row r="19" spans="1:12" ht="14.25">
      <c r="A19" s="65" t="s">
        <v>640</v>
      </c>
      <c r="B19" s="61" t="s">
        <v>639</v>
      </c>
      <c r="C19" s="61">
        <v>1</v>
      </c>
      <c r="D19" s="61">
        <v>4</v>
      </c>
      <c r="E19" s="114"/>
      <c r="F19" s="114"/>
      <c r="G19" s="61"/>
      <c r="H19" s="61"/>
      <c r="I19" s="62"/>
      <c r="J19" s="62"/>
      <c r="K19" s="62"/>
      <c r="L19" s="66"/>
    </row>
    <row r="20" spans="1:12" ht="14.25">
      <c r="A20" s="65"/>
      <c r="B20" s="61"/>
      <c r="C20" s="61"/>
      <c r="D20" s="61"/>
      <c r="E20" s="114"/>
      <c r="F20" s="114"/>
      <c r="G20" s="61"/>
      <c r="H20" s="61"/>
      <c r="I20" s="62"/>
      <c r="J20" s="62"/>
      <c r="K20" s="62"/>
      <c r="L20" s="66"/>
    </row>
    <row r="21" spans="1:12" ht="14.25">
      <c r="A21" s="60" t="s">
        <v>342</v>
      </c>
      <c r="B21" s="61"/>
      <c r="C21" s="61"/>
      <c r="D21" s="61"/>
      <c r="E21" s="114"/>
      <c r="F21" s="114"/>
      <c r="G21" s="114"/>
      <c r="H21" s="114"/>
      <c r="I21" s="114"/>
      <c r="J21" s="61"/>
      <c r="K21" s="61"/>
      <c r="L21" s="183"/>
    </row>
    <row r="22" spans="1:12" ht="14.25">
      <c r="A22" s="65" t="s">
        <v>302</v>
      </c>
      <c r="B22" s="61"/>
      <c r="C22" s="61"/>
      <c r="D22" s="61"/>
      <c r="E22" s="114">
        <v>0</v>
      </c>
      <c r="F22" s="114"/>
      <c r="G22" s="61"/>
      <c r="H22" s="61"/>
      <c r="I22" s="62"/>
      <c r="J22" s="62"/>
      <c r="K22" s="62"/>
      <c r="L22" s="66"/>
    </row>
    <row r="23" spans="1:12" ht="14.25">
      <c r="A23" s="65" t="s">
        <v>641</v>
      </c>
      <c r="B23" s="61"/>
      <c r="C23" s="61"/>
      <c r="D23" s="61"/>
      <c r="E23" s="114">
        <v>1</v>
      </c>
      <c r="F23" s="114"/>
      <c r="G23" s="61"/>
      <c r="H23" s="61"/>
      <c r="I23" s="62"/>
      <c r="J23" s="62"/>
      <c r="K23" s="62"/>
      <c r="L23" s="66"/>
    </row>
    <row r="24" spans="1:12" ht="14.25">
      <c r="A24" s="65"/>
      <c r="B24" s="61"/>
      <c r="C24" s="61"/>
      <c r="D24" s="61"/>
      <c r="E24" s="114"/>
      <c r="F24" s="114"/>
      <c r="G24" s="61"/>
      <c r="H24" s="61"/>
      <c r="I24" s="62"/>
      <c r="J24" s="62"/>
      <c r="K24" s="62"/>
      <c r="L24" s="66"/>
    </row>
    <row r="25" spans="1:12" ht="14.25">
      <c r="A25" s="60" t="s">
        <v>309</v>
      </c>
      <c r="B25" s="61"/>
      <c r="C25" s="61"/>
      <c r="D25" s="61"/>
      <c r="E25" s="61"/>
      <c r="F25" s="61"/>
      <c r="G25" s="61"/>
      <c r="H25" s="114"/>
      <c r="I25" s="114"/>
      <c r="J25" s="61"/>
      <c r="K25" s="61"/>
      <c r="L25" s="183"/>
    </row>
    <row r="26" spans="1:12" ht="14.25">
      <c r="A26" s="65" t="s">
        <v>642</v>
      </c>
      <c r="B26" s="61"/>
      <c r="C26" s="61"/>
      <c r="D26" s="61"/>
      <c r="E26" s="114"/>
      <c r="F26" s="114">
        <v>0</v>
      </c>
      <c r="G26" s="61"/>
      <c r="H26" s="61"/>
      <c r="I26" s="62"/>
      <c r="J26" s="62"/>
      <c r="K26" s="62"/>
      <c r="L26" s="66"/>
    </row>
    <row r="27" spans="1:12" ht="14.25">
      <c r="A27" s="65" t="s">
        <v>643</v>
      </c>
      <c r="B27" s="61"/>
      <c r="C27" s="61"/>
      <c r="D27" s="61"/>
      <c r="E27" s="114"/>
      <c r="F27" s="114">
        <v>1</v>
      </c>
      <c r="G27" s="61"/>
      <c r="H27" s="61"/>
      <c r="I27" s="62"/>
      <c r="J27" s="62"/>
      <c r="K27" s="62"/>
      <c r="L27" s="66"/>
    </row>
    <row r="28" spans="1:12" ht="14.25">
      <c r="A28" s="116" t="s">
        <v>644</v>
      </c>
      <c r="B28" s="116"/>
      <c r="C28" s="116"/>
      <c r="D28" s="61"/>
      <c r="E28" s="114"/>
      <c r="F28" s="114">
        <v>2</v>
      </c>
      <c r="G28" s="61"/>
      <c r="H28" s="61"/>
      <c r="I28" s="62"/>
      <c r="J28" s="62"/>
      <c r="K28" s="62"/>
      <c r="L28" s="66">
        <v>2550.6000000000004</v>
      </c>
    </row>
    <row r="29" spans="1:12" ht="14.25">
      <c r="A29" s="65" t="s">
        <v>645</v>
      </c>
      <c r="B29" s="61"/>
      <c r="C29" s="61"/>
      <c r="D29" s="61"/>
      <c r="E29" s="114"/>
      <c r="F29" s="114">
        <v>3</v>
      </c>
      <c r="G29" s="61"/>
      <c r="H29" s="61"/>
      <c r="I29" s="62"/>
      <c r="J29" s="117">
        <v>0</v>
      </c>
      <c r="K29" s="62"/>
      <c r="L29" s="66"/>
    </row>
    <row r="30" spans="1:12" ht="14.25">
      <c r="A30" s="65"/>
      <c r="B30" s="61"/>
      <c r="C30" s="61"/>
      <c r="D30" s="61"/>
      <c r="E30" s="114"/>
      <c r="F30" s="114"/>
      <c r="G30" s="61"/>
      <c r="H30" s="61"/>
      <c r="I30" s="62"/>
      <c r="J30" s="62"/>
      <c r="K30" s="62"/>
      <c r="L30" s="66"/>
    </row>
    <row r="31" spans="1:12" ht="14.25">
      <c r="A31" s="60" t="s">
        <v>646</v>
      </c>
      <c r="B31" s="61"/>
      <c r="C31" s="61"/>
      <c r="D31" s="61"/>
      <c r="E31" s="114"/>
      <c r="F31" s="114" t="s">
        <v>0</v>
      </c>
      <c r="G31" s="114"/>
      <c r="H31" s="114"/>
      <c r="I31" s="62"/>
      <c r="J31" s="62"/>
      <c r="K31" s="62"/>
      <c r="L31" s="66"/>
    </row>
    <row r="32" spans="1:12" ht="14.25">
      <c r="A32" s="65" t="s">
        <v>647</v>
      </c>
      <c r="B32" s="61" t="s">
        <v>634</v>
      </c>
      <c r="C32" s="61"/>
      <c r="D32" s="61"/>
      <c r="E32" s="114"/>
      <c r="F32" s="114"/>
      <c r="G32" s="61">
        <v>0</v>
      </c>
      <c r="H32" s="61"/>
      <c r="I32" s="62"/>
      <c r="J32" s="62"/>
      <c r="K32" s="62"/>
      <c r="L32" s="66">
        <v>456.71</v>
      </c>
    </row>
    <row r="33" spans="1:12" ht="14.25">
      <c r="A33" s="65" t="s">
        <v>647</v>
      </c>
      <c r="B33" s="61" t="s">
        <v>634</v>
      </c>
      <c r="C33" s="61"/>
      <c r="D33" s="61"/>
      <c r="E33" s="114"/>
      <c r="F33" s="114"/>
      <c r="G33" s="61">
        <v>1</v>
      </c>
      <c r="H33" s="61"/>
      <c r="I33" s="62"/>
      <c r="J33" s="62"/>
      <c r="K33" s="62"/>
      <c r="L33" s="66">
        <v>1108.53</v>
      </c>
    </row>
    <row r="34" spans="1:12" ht="14.25">
      <c r="A34" s="65" t="s">
        <v>647</v>
      </c>
      <c r="B34" s="61" t="s">
        <v>634</v>
      </c>
      <c r="C34" s="61"/>
      <c r="D34" s="61"/>
      <c r="E34" s="114"/>
      <c r="F34" s="114"/>
      <c r="G34" s="61">
        <v>2</v>
      </c>
      <c r="H34" s="61"/>
      <c r="I34" s="62"/>
      <c r="J34" s="62"/>
      <c r="K34" s="62"/>
      <c r="L34" s="66">
        <v>2226.8700000000003</v>
      </c>
    </row>
    <row r="35" spans="1:12" ht="14.25">
      <c r="A35" s="65" t="s">
        <v>647</v>
      </c>
      <c r="B35" s="61" t="s">
        <v>634</v>
      </c>
      <c r="C35" s="61"/>
      <c r="D35" s="61"/>
      <c r="E35" s="114"/>
      <c r="F35" s="114"/>
      <c r="G35" s="61">
        <v>3</v>
      </c>
      <c r="H35" s="61"/>
      <c r="I35" s="62"/>
      <c r="J35" s="62"/>
      <c r="K35" s="62"/>
      <c r="L35" s="66">
        <v>3315.78</v>
      </c>
    </row>
    <row r="36" spans="1:12" ht="14.25">
      <c r="A36" s="65" t="s">
        <v>647</v>
      </c>
      <c r="B36" s="61" t="s">
        <v>634</v>
      </c>
      <c r="C36" s="61"/>
      <c r="D36" s="61"/>
      <c r="E36" s="114"/>
      <c r="F36" s="114"/>
      <c r="G36" s="61">
        <v>4</v>
      </c>
      <c r="H36" s="61"/>
      <c r="I36" s="62"/>
      <c r="J36" s="62"/>
      <c r="K36" s="62"/>
      <c r="L36" s="66">
        <v>4434.12</v>
      </c>
    </row>
    <row r="37" spans="1:12" ht="14.25">
      <c r="A37" s="65" t="s">
        <v>647</v>
      </c>
      <c r="B37" s="61" t="s">
        <v>634</v>
      </c>
      <c r="C37" s="61"/>
      <c r="D37" s="61"/>
      <c r="E37" s="114"/>
      <c r="F37" s="114"/>
      <c r="G37" s="61">
        <v>5</v>
      </c>
      <c r="H37" s="61"/>
      <c r="I37" s="62"/>
      <c r="J37" s="62"/>
      <c r="K37" s="62"/>
      <c r="L37" s="66">
        <v>6651.18</v>
      </c>
    </row>
    <row r="38" spans="1:12" ht="14.25">
      <c r="A38" s="65"/>
      <c r="B38" s="61"/>
      <c r="C38" s="61"/>
      <c r="D38" s="61"/>
      <c r="E38" s="114"/>
      <c r="F38" s="114"/>
      <c r="G38" s="61"/>
      <c r="H38" s="61"/>
      <c r="I38" s="62"/>
      <c r="J38" s="62"/>
      <c r="K38" s="62"/>
      <c r="L38" s="66"/>
    </row>
    <row r="39" spans="1:12" ht="14.25">
      <c r="A39" s="60" t="s">
        <v>648</v>
      </c>
      <c r="B39" s="61"/>
      <c r="C39" s="61"/>
      <c r="D39" s="61"/>
      <c r="E39" s="114"/>
      <c r="F39" s="114" t="s">
        <v>0</v>
      </c>
      <c r="G39" s="114"/>
      <c r="H39" s="114"/>
      <c r="I39" s="62"/>
      <c r="J39" s="62"/>
      <c r="K39" s="62"/>
      <c r="L39" s="66"/>
    </row>
    <row r="40" spans="1:12" ht="14.25">
      <c r="A40" s="65" t="s">
        <v>647</v>
      </c>
      <c r="B40" s="61" t="s">
        <v>639</v>
      </c>
      <c r="C40" s="61"/>
      <c r="D40" s="61"/>
      <c r="E40" s="114"/>
      <c r="F40" s="114"/>
      <c r="G40" s="61">
        <v>0</v>
      </c>
      <c r="H40" s="61"/>
      <c r="I40" s="62"/>
      <c r="J40" s="62"/>
      <c r="K40" s="62"/>
      <c r="L40" s="66">
        <v>235.44000000000003</v>
      </c>
    </row>
    <row r="41" spans="1:12" ht="14.25">
      <c r="A41" s="65" t="s">
        <v>647</v>
      </c>
      <c r="B41" s="61" t="s">
        <v>639</v>
      </c>
      <c r="C41" s="61"/>
      <c r="D41" s="61"/>
      <c r="E41" s="114"/>
      <c r="F41" s="114"/>
      <c r="G41" s="61">
        <v>1</v>
      </c>
      <c r="H41" s="61"/>
      <c r="I41" s="62"/>
      <c r="J41" s="62"/>
      <c r="K41" s="62"/>
      <c r="L41" s="66">
        <v>568.98</v>
      </c>
    </row>
    <row r="42" spans="1:12" ht="14.25">
      <c r="A42" s="65" t="s">
        <v>647</v>
      </c>
      <c r="B42" s="61" t="s">
        <v>639</v>
      </c>
      <c r="C42" s="61"/>
      <c r="D42" s="61"/>
      <c r="E42" s="114"/>
      <c r="F42" s="114"/>
      <c r="G42" s="61">
        <v>2</v>
      </c>
      <c r="H42" s="61"/>
      <c r="I42" s="62"/>
      <c r="J42" s="62"/>
      <c r="K42" s="62"/>
      <c r="L42" s="66">
        <v>1157.5800000000002</v>
      </c>
    </row>
    <row r="43" spans="1:12" ht="14.25">
      <c r="A43" s="65" t="s">
        <v>647</v>
      </c>
      <c r="B43" s="61" t="s">
        <v>639</v>
      </c>
      <c r="C43" s="61"/>
      <c r="D43" s="61"/>
      <c r="E43" s="114"/>
      <c r="F43" s="114"/>
      <c r="G43" s="61">
        <v>3</v>
      </c>
      <c r="H43" s="61"/>
      <c r="I43" s="62"/>
      <c r="J43" s="62"/>
      <c r="K43" s="62"/>
      <c r="L43" s="66">
        <v>1716.7500000000002</v>
      </c>
    </row>
    <row r="44" spans="1:12" ht="14.25">
      <c r="A44" s="65" t="s">
        <v>647</v>
      </c>
      <c r="B44" s="61" t="s">
        <v>639</v>
      </c>
      <c r="C44" s="61"/>
      <c r="D44" s="61"/>
      <c r="E44" s="114"/>
      <c r="F44" s="114"/>
      <c r="G44" s="61">
        <v>4</v>
      </c>
      <c r="H44" s="61"/>
      <c r="I44" s="62"/>
      <c r="J44" s="62"/>
      <c r="K44" s="62"/>
      <c r="L44" s="66">
        <v>2295.54</v>
      </c>
    </row>
    <row r="45" spans="1:12" ht="14.25">
      <c r="A45" s="65" t="s">
        <v>647</v>
      </c>
      <c r="B45" s="61" t="s">
        <v>639</v>
      </c>
      <c r="C45" s="61"/>
      <c r="D45" s="61"/>
      <c r="E45" s="114"/>
      <c r="F45" s="114"/>
      <c r="G45" s="61">
        <v>5</v>
      </c>
      <c r="H45" s="61"/>
      <c r="I45" s="62"/>
      <c r="J45" s="62"/>
      <c r="K45" s="62"/>
      <c r="L45" s="66">
        <v>3443.3100000000004</v>
      </c>
    </row>
    <row r="46" spans="1:12" ht="14.25">
      <c r="A46" s="65"/>
      <c r="B46" s="61"/>
      <c r="C46" s="61"/>
      <c r="D46" s="61"/>
      <c r="E46" s="114"/>
      <c r="F46" s="114"/>
      <c r="G46" s="61"/>
      <c r="H46" s="61"/>
      <c r="I46" s="62"/>
      <c r="J46" s="62"/>
      <c r="K46" s="62"/>
      <c r="L46" s="66"/>
    </row>
    <row r="47" spans="1:12" ht="14.25">
      <c r="A47" s="185" t="s">
        <v>649</v>
      </c>
      <c r="B47" s="61"/>
      <c r="C47" s="61"/>
      <c r="D47" s="61"/>
      <c r="E47" s="114"/>
      <c r="F47" s="114"/>
      <c r="G47" s="61"/>
      <c r="H47" s="61"/>
      <c r="I47" s="62"/>
      <c r="J47" s="62"/>
      <c r="K47" s="62"/>
      <c r="L47" s="66"/>
    </row>
    <row r="48" spans="1:12" ht="14.25">
      <c r="A48" s="65" t="s">
        <v>650</v>
      </c>
      <c r="B48" s="61"/>
      <c r="C48" s="61"/>
      <c r="D48" s="61"/>
      <c r="E48" s="114"/>
      <c r="F48" s="114"/>
      <c r="G48" s="61"/>
      <c r="H48" s="61">
        <v>2</v>
      </c>
      <c r="I48" s="62"/>
      <c r="J48" s="62"/>
      <c r="K48" s="62"/>
      <c r="L48" s="66"/>
    </row>
    <row r="49" spans="1:12" ht="14.25">
      <c r="A49" s="65"/>
      <c r="B49" s="61"/>
      <c r="C49" s="61"/>
      <c r="D49" s="61"/>
      <c r="E49" s="114"/>
      <c r="F49" s="114"/>
      <c r="G49" s="61"/>
      <c r="H49" s="61"/>
      <c r="I49" s="117"/>
      <c r="J49" s="117"/>
      <c r="K49" s="117"/>
      <c r="L49" s="66"/>
    </row>
    <row r="50" spans="1:12" ht="14.25">
      <c r="A50" s="185" t="s">
        <v>651</v>
      </c>
      <c r="B50" s="61"/>
      <c r="C50" s="61"/>
      <c r="D50" s="61"/>
      <c r="E50" s="114"/>
      <c r="F50" s="114"/>
      <c r="G50" s="61"/>
      <c r="H50" s="61"/>
      <c r="I50" s="117">
        <v>0</v>
      </c>
      <c r="J50" s="117"/>
      <c r="K50" s="117"/>
      <c r="L50" s="66"/>
    </row>
    <row r="51" spans="1:12" ht="14.25">
      <c r="A51" s="65" t="s">
        <v>652</v>
      </c>
      <c r="B51" s="62"/>
      <c r="C51" s="62"/>
      <c r="D51" s="62"/>
      <c r="E51" s="62"/>
      <c r="F51" s="62"/>
      <c r="G51" s="62"/>
      <c r="H51" s="62"/>
      <c r="I51" s="117">
        <v>1</v>
      </c>
      <c r="J51" s="117"/>
      <c r="K51" s="117"/>
      <c r="L51" s="66">
        <v>657.2700000000001</v>
      </c>
    </row>
    <row r="52" spans="1:12" ht="14.25">
      <c r="A52" s="65" t="s">
        <v>653</v>
      </c>
      <c r="B52" s="62"/>
      <c r="C52" s="62"/>
      <c r="D52" s="62"/>
      <c r="E52" s="62"/>
      <c r="F52" s="62"/>
      <c r="G52" s="62"/>
      <c r="H52" s="62"/>
      <c r="I52" s="117"/>
      <c r="J52" s="117"/>
      <c r="K52" s="117"/>
      <c r="L52" s="66"/>
    </row>
    <row r="53" spans="1:12" ht="14.25">
      <c r="A53" s="65"/>
      <c r="B53" s="62"/>
      <c r="C53" s="62"/>
      <c r="D53" s="62"/>
      <c r="E53" s="62"/>
      <c r="F53" s="62"/>
      <c r="G53" s="62"/>
      <c r="H53" s="62"/>
      <c r="I53" s="117"/>
      <c r="J53" s="117"/>
      <c r="K53" s="117"/>
      <c r="L53" s="66"/>
    </row>
    <row r="54" spans="1:12" ht="14.25">
      <c r="A54" s="60" t="s">
        <v>654</v>
      </c>
      <c r="B54" s="61"/>
      <c r="C54" s="61"/>
      <c r="D54" s="61"/>
      <c r="E54" s="114"/>
      <c r="F54" s="114"/>
      <c r="G54" s="114"/>
      <c r="H54" s="114"/>
      <c r="I54" s="117"/>
      <c r="J54" s="117"/>
      <c r="K54" s="166"/>
      <c r="L54" s="183"/>
    </row>
    <row r="55" spans="1:12" ht="14.25">
      <c r="A55" s="67" t="s">
        <v>655</v>
      </c>
      <c r="B55" s="68"/>
      <c r="C55" s="68"/>
      <c r="D55" s="68"/>
      <c r="E55" s="121"/>
      <c r="F55" s="121"/>
      <c r="G55" s="68"/>
      <c r="H55" s="68"/>
      <c r="I55" s="186"/>
      <c r="J55" s="186">
        <v>0</v>
      </c>
      <c r="K55" s="186"/>
      <c r="L55" s="187"/>
    </row>
    <row r="56" spans="1:12" ht="14.25">
      <c r="A56" s="188" t="s">
        <v>656</v>
      </c>
      <c r="B56" s="189"/>
      <c r="C56" s="189"/>
      <c r="D56" s="189"/>
      <c r="E56" s="190"/>
      <c r="F56" s="190"/>
      <c r="G56" s="189"/>
      <c r="H56" s="189"/>
      <c r="I56" s="191"/>
      <c r="J56" s="191">
        <v>4</v>
      </c>
      <c r="K56" s="191"/>
      <c r="L56" s="192">
        <v>1618.65</v>
      </c>
    </row>
    <row r="57" spans="1:12" ht="14.25">
      <c r="A57" s="65"/>
      <c r="B57" s="61"/>
      <c r="C57" s="61"/>
      <c r="D57" s="61"/>
      <c r="E57" s="114"/>
      <c r="F57" s="114"/>
      <c r="G57" s="61"/>
      <c r="H57" s="61"/>
      <c r="I57" s="117"/>
      <c r="J57" s="117"/>
      <c r="K57" s="117"/>
      <c r="L57" s="66"/>
    </row>
    <row r="58" spans="1:12" ht="14.25">
      <c r="A58" s="185" t="s">
        <v>657</v>
      </c>
      <c r="B58" s="61"/>
      <c r="C58" s="61"/>
      <c r="D58" s="61"/>
      <c r="E58" s="114"/>
      <c r="F58" s="114"/>
      <c r="G58" s="61"/>
      <c r="H58" s="61"/>
      <c r="I58" s="117"/>
      <c r="J58" s="117"/>
      <c r="K58" s="117"/>
      <c r="L58" s="66"/>
    </row>
    <row r="59" spans="1:12" ht="14.25">
      <c r="A59" s="65" t="s">
        <v>241</v>
      </c>
      <c r="B59" s="61"/>
      <c r="C59" s="61"/>
      <c r="D59" s="61"/>
      <c r="E59" s="114"/>
      <c r="F59" s="114"/>
      <c r="G59" s="61"/>
      <c r="H59" s="61"/>
      <c r="I59" s="117"/>
      <c r="J59" s="117"/>
      <c r="K59" s="117" t="s">
        <v>242</v>
      </c>
      <c r="L59" s="66">
        <v>147.15</v>
      </c>
    </row>
    <row r="60" spans="1:12" ht="14.25">
      <c r="A60" s="65"/>
      <c r="B60" s="61"/>
      <c r="C60" s="61"/>
      <c r="D60" s="61"/>
      <c r="E60" s="114"/>
      <c r="F60" s="114"/>
      <c r="G60" s="61"/>
      <c r="H60" s="61"/>
      <c r="I60" s="62"/>
      <c r="J60" s="62"/>
      <c r="K60" s="62"/>
      <c r="L60" s="66"/>
    </row>
    <row r="61" spans="1:12" ht="14.25">
      <c r="A61" s="60" t="s">
        <v>347</v>
      </c>
      <c r="B61" s="61"/>
      <c r="C61" s="61"/>
      <c r="D61" s="61"/>
      <c r="E61" s="61"/>
      <c r="F61" s="61"/>
      <c r="G61" s="61"/>
      <c r="H61" s="114"/>
      <c r="I61" s="61"/>
      <c r="J61" s="61"/>
      <c r="K61" s="61"/>
      <c r="L61" s="66"/>
    </row>
    <row r="62" spans="1:12" ht="14.25">
      <c r="A62" s="193" t="s">
        <v>658</v>
      </c>
      <c r="B62" s="61">
        <v>1</v>
      </c>
      <c r="C62" s="61">
        <v>1</v>
      </c>
      <c r="D62" s="61">
        <v>8</v>
      </c>
      <c r="E62" s="61">
        <v>0</v>
      </c>
      <c r="F62" s="61">
        <v>2</v>
      </c>
      <c r="G62" s="61">
        <v>6</v>
      </c>
      <c r="H62" s="114"/>
      <c r="I62" s="61"/>
      <c r="J62" s="61"/>
      <c r="K62" s="61"/>
      <c r="L62" s="66">
        <v>855.6500000000001</v>
      </c>
    </row>
    <row r="63" spans="1:12" ht="14.25">
      <c r="A63" s="193" t="s">
        <v>659</v>
      </c>
      <c r="B63" s="61">
        <v>1</v>
      </c>
      <c r="C63" s="61">
        <v>1</v>
      </c>
      <c r="D63" s="61">
        <v>8</v>
      </c>
      <c r="E63" s="61">
        <v>0</v>
      </c>
      <c r="F63" s="61">
        <v>2</v>
      </c>
      <c r="G63" s="61">
        <v>7</v>
      </c>
      <c r="H63" s="114"/>
      <c r="I63" s="61"/>
      <c r="J63" s="61"/>
      <c r="K63" s="61"/>
      <c r="L63" s="66">
        <v>2295.54</v>
      </c>
    </row>
    <row r="64" spans="1:12" ht="14.25">
      <c r="A64" s="193" t="s">
        <v>660</v>
      </c>
      <c r="B64" s="61">
        <v>1</v>
      </c>
      <c r="C64" s="61">
        <v>1</v>
      </c>
      <c r="D64" s="61">
        <v>8</v>
      </c>
      <c r="E64" s="61">
        <v>0</v>
      </c>
      <c r="F64" s="61">
        <v>2</v>
      </c>
      <c r="G64" s="61">
        <v>8</v>
      </c>
      <c r="H64" s="114"/>
      <c r="I64" s="61"/>
      <c r="J64" s="61"/>
      <c r="K64" s="61"/>
      <c r="L64" s="66">
        <v>1475.86</v>
      </c>
    </row>
    <row r="65" spans="1:12" ht="14.25">
      <c r="A65" s="193" t="s">
        <v>661</v>
      </c>
      <c r="B65" s="61">
        <v>1</v>
      </c>
      <c r="C65" s="61">
        <v>1</v>
      </c>
      <c r="D65" s="61">
        <v>8</v>
      </c>
      <c r="E65" s="61">
        <v>0</v>
      </c>
      <c r="F65" s="61">
        <v>6</v>
      </c>
      <c r="G65" s="61">
        <v>7</v>
      </c>
      <c r="H65" s="114"/>
      <c r="I65" s="61"/>
      <c r="J65" s="61"/>
      <c r="K65" s="61"/>
      <c r="L65" s="66">
        <v>814.23</v>
      </c>
    </row>
    <row r="66" spans="1:12" ht="14.25">
      <c r="A66" s="193" t="s">
        <v>662</v>
      </c>
      <c r="B66" s="61">
        <v>1</v>
      </c>
      <c r="C66" s="61">
        <v>1</v>
      </c>
      <c r="D66" s="61">
        <v>8</v>
      </c>
      <c r="E66" s="61">
        <v>0</v>
      </c>
      <c r="F66" s="61">
        <v>6</v>
      </c>
      <c r="G66" s="61">
        <v>8</v>
      </c>
      <c r="H66" s="114"/>
      <c r="I66" s="61"/>
      <c r="J66" s="61"/>
      <c r="K66" s="61"/>
      <c r="L66" s="66">
        <v>1353.7800000000002</v>
      </c>
    </row>
    <row r="67" spans="1:12" ht="14.25">
      <c r="A67" s="193" t="s">
        <v>663</v>
      </c>
      <c r="B67" s="61">
        <v>1</v>
      </c>
      <c r="C67" s="61">
        <v>1</v>
      </c>
      <c r="D67" s="61">
        <v>8</v>
      </c>
      <c r="E67" s="61">
        <v>0</v>
      </c>
      <c r="F67" s="61">
        <v>9</v>
      </c>
      <c r="G67" s="61">
        <v>3</v>
      </c>
      <c r="H67" s="114"/>
      <c r="I67" s="61"/>
      <c r="J67" s="61"/>
      <c r="K67" s="61"/>
      <c r="L67" s="66">
        <v>1118.3400000000001</v>
      </c>
    </row>
    <row r="68" spans="1:12" ht="14.25">
      <c r="A68" s="194" t="s">
        <v>123</v>
      </c>
      <c r="B68" s="68">
        <v>1</v>
      </c>
      <c r="C68" s="68">
        <v>0</v>
      </c>
      <c r="D68" s="68">
        <v>4</v>
      </c>
      <c r="E68" s="68">
        <v>5</v>
      </c>
      <c r="F68" s="68">
        <v>5</v>
      </c>
      <c r="G68" s="68">
        <v>1</v>
      </c>
      <c r="H68" s="68"/>
      <c r="I68" s="186"/>
      <c r="J68" s="186"/>
      <c r="K68" s="186"/>
      <c r="L68" s="187">
        <v>850</v>
      </c>
    </row>
  </sheetData>
  <sheetProtection selectLockedCells="1" selectUnlockedCells="1"/>
  <mergeCells count="2">
    <mergeCell ref="A1:L1"/>
    <mergeCell ref="A28:C28"/>
  </mergeCells>
  <printOptions/>
  <pageMargins left="0.7875" right="0.7875" top="1.0631944444444446" bottom="1.0631944444444446" header="0.7875" footer="0.7875"/>
  <pageSetup horizontalDpi="300" verticalDpi="300" orientation="portrait" paperSize="9"/>
  <headerFooter alignWithMargins="0">
    <oddHeader>&amp;L&amp;"Times New Roman,Běžné"&amp;12Huba Control&amp;C&amp;"Times New Roman,Běžné"&amp;12&amp;A&amp;R&amp;"Times New Roman,Běžné"&amp;12Ceník 2023</oddHeader>
    <oddFooter>&amp;C&amp;"Times New Roman,Běžné"&amp;12Stránka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130" zoomScaleSheetLayoutView="130" workbookViewId="0" topLeftCell="A1">
      <selection activeCell="A1" sqref="A1"/>
    </sheetView>
  </sheetViews>
  <sheetFormatPr defaultColWidth="9.140625" defaultRowHeight="12.75"/>
  <cols>
    <col min="1" max="1" width="44.140625" style="0" customWidth="1"/>
    <col min="2" max="7" width="3.00390625" style="0" customWidth="1"/>
    <col min="8" max="8" width="3.57421875" style="0" customWidth="1"/>
    <col min="9" max="12" width="3.00390625" style="0" customWidth="1"/>
    <col min="13" max="13" width="8.421875" style="0" customWidth="1"/>
    <col min="14" max="16384" width="11.00390625" style="0" customWidth="1"/>
  </cols>
  <sheetData>
    <row r="1" spans="1:13" ht="50.2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0.25">
      <c r="A2" s="12"/>
      <c r="B2" s="13"/>
      <c r="C2" s="13"/>
      <c r="D2" s="13"/>
      <c r="E2" s="14"/>
      <c r="F2" s="14"/>
      <c r="G2" s="14"/>
      <c r="H2" s="13"/>
      <c r="I2" s="13"/>
      <c r="J2" s="13"/>
      <c r="K2" s="13"/>
      <c r="L2" s="13"/>
      <c r="M2" s="15"/>
    </row>
    <row r="3" spans="1:13" ht="54" customHeight="1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" customHeight="1">
      <c r="A4" s="17"/>
      <c r="B4" s="18"/>
      <c r="C4" s="18"/>
      <c r="D4" s="18"/>
      <c r="E4" s="19"/>
      <c r="F4" s="19"/>
      <c r="G4" s="19"/>
      <c r="H4" s="18"/>
      <c r="I4" s="18"/>
      <c r="J4" s="18"/>
      <c r="K4" s="18"/>
      <c r="L4" s="18"/>
      <c r="M4" s="20" t="s">
        <v>18</v>
      </c>
    </row>
    <row r="5" spans="1:13" ht="12.75">
      <c r="A5" s="21" t="s">
        <v>19</v>
      </c>
      <c r="B5" s="22"/>
      <c r="C5" s="22"/>
      <c r="D5" s="22"/>
      <c r="E5" s="23"/>
      <c r="F5" s="23"/>
      <c r="G5" s="23"/>
      <c r="H5" s="22"/>
      <c r="I5" s="22"/>
      <c r="J5" s="22"/>
      <c r="K5" s="22"/>
      <c r="L5" s="22"/>
      <c r="M5" s="24">
        <v>3800</v>
      </c>
    </row>
    <row r="6" spans="1:13" ht="12.75">
      <c r="A6" s="21" t="s">
        <v>20</v>
      </c>
      <c r="B6" s="22"/>
      <c r="C6" s="22"/>
      <c r="D6" s="22"/>
      <c r="E6" s="23"/>
      <c r="F6" s="23"/>
      <c r="G6" s="23"/>
      <c r="H6" s="22"/>
      <c r="I6" s="22"/>
      <c r="J6" s="22"/>
      <c r="K6" s="22"/>
      <c r="L6" s="22"/>
      <c r="M6" s="24">
        <v>3800</v>
      </c>
    </row>
    <row r="7" spans="1:13" ht="12.75">
      <c r="A7" s="21" t="s">
        <v>21</v>
      </c>
      <c r="B7" s="22"/>
      <c r="C7" s="22"/>
      <c r="D7" s="22"/>
      <c r="E7" s="23"/>
      <c r="F7" s="23"/>
      <c r="G7" s="25"/>
      <c r="H7" s="22"/>
      <c r="I7" s="22"/>
      <c r="J7" s="22"/>
      <c r="K7" s="22"/>
      <c r="L7" s="22"/>
      <c r="M7" s="24">
        <v>3800</v>
      </c>
    </row>
    <row r="8" spans="1:13" ht="12.75">
      <c r="A8" s="21" t="s">
        <v>22</v>
      </c>
      <c r="B8" s="22"/>
      <c r="C8" s="22"/>
      <c r="D8" s="22"/>
      <c r="E8" s="23"/>
      <c r="F8" s="23"/>
      <c r="G8" s="23"/>
      <c r="H8" s="22"/>
      <c r="I8" s="22"/>
      <c r="J8" s="22"/>
      <c r="K8" s="22"/>
      <c r="L8" s="22"/>
      <c r="M8" s="24">
        <v>3800</v>
      </c>
    </row>
    <row r="9" spans="1:13" ht="12.75">
      <c r="A9" s="21" t="s">
        <v>23</v>
      </c>
      <c r="B9" s="22"/>
      <c r="C9" s="22"/>
      <c r="D9" s="22"/>
      <c r="E9" s="23"/>
      <c r="F9" s="23"/>
      <c r="G9" s="23"/>
      <c r="H9" s="22"/>
      <c r="I9" s="22"/>
      <c r="J9" s="22"/>
      <c r="K9" s="22"/>
      <c r="L9" s="22"/>
      <c r="M9" s="24">
        <v>3800</v>
      </c>
    </row>
    <row r="10" spans="1:13" ht="12.75">
      <c r="A10" s="21" t="s">
        <v>24</v>
      </c>
      <c r="B10" s="22"/>
      <c r="C10" s="22"/>
      <c r="D10" s="22"/>
      <c r="E10" s="23"/>
      <c r="F10" s="23"/>
      <c r="G10" s="23"/>
      <c r="H10" s="22"/>
      <c r="I10" s="22"/>
      <c r="J10" s="22"/>
      <c r="K10" s="22"/>
      <c r="L10" s="22"/>
      <c r="M10" s="24">
        <v>3800</v>
      </c>
    </row>
    <row r="11" spans="1:13" ht="12.75">
      <c r="A11" s="21" t="s">
        <v>25</v>
      </c>
      <c r="B11" s="22"/>
      <c r="C11" s="22"/>
      <c r="D11" s="22"/>
      <c r="E11" s="23"/>
      <c r="F11" s="23"/>
      <c r="G11" s="23"/>
      <c r="H11" s="22"/>
      <c r="I11" s="22"/>
      <c r="J11" s="22"/>
      <c r="K11" s="22"/>
      <c r="L11" s="22"/>
      <c r="M11" s="24">
        <v>3800</v>
      </c>
    </row>
    <row r="12" spans="1:13" ht="12.75">
      <c r="A12" s="26" t="s">
        <v>26</v>
      </c>
      <c r="B12" s="27">
        <v>1</v>
      </c>
      <c r="C12" s="27">
        <v>0</v>
      </c>
      <c r="D12" s="27">
        <v>3</v>
      </c>
      <c r="E12" s="28">
        <v>5</v>
      </c>
      <c r="F12" s="28">
        <v>1</v>
      </c>
      <c r="G12" s="28">
        <v>0</v>
      </c>
      <c r="H12" s="27"/>
      <c r="I12" s="27"/>
      <c r="J12" s="27"/>
      <c r="K12" s="27"/>
      <c r="L12" s="27"/>
      <c r="M12" s="29">
        <v>180</v>
      </c>
    </row>
    <row r="13" spans="1:13" ht="50.25" customHeight="1">
      <c r="A13" s="3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 customHeight="1">
      <c r="A14" s="31"/>
      <c r="B14" s="18"/>
      <c r="C14" s="18"/>
      <c r="D14" s="18"/>
      <c r="E14" s="19"/>
      <c r="F14" s="19"/>
      <c r="G14" s="19"/>
      <c r="H14" s="18"/>
      <c r="I14" s="18"/>
      <c r="J14" s="18"/>
      <c r="K14" s="18"/>
      <c r="L14" s="18"/>
      <c r="M14" s="20" t="s">
        <v>18</v>
      </c>
    </row>
    <row r="15" spans="1:13" ht="15.75">
      <c r="A15" s="32" t="s">
        <v>28</v>
      </c>
      <c r="B15" s="22"/>
      <c r="C15" s="22"/>
      <c r="D15" s="22"/>
      <c r="E15" s="23"/>
      <c r="F15" s="23"/>
      <c r="G15" s="23"/>
      <c r="H15" s="22"/>
      <c r="I15" s="22"/>
      <c r="J15" s="22"/>
      <c r="K15" s="22"/>
      <c r="L15" s="22"/>
      <c r="M15" s="33">
        <v>1800</v>
      </c>
    </row>
    <row r="16" spans="1:13" ht="15.75">
      <c r="A16" s="32" t="s">
        <v>29</v>
      </c>
      <c r="B16" s="22"/>
      <c r="C16" s="22"/>
      <c r="D16" s="22"/>
      <c r="E16" s="23"/>
      <c r="F16" s="23"/>
      <c r="G16" s="23"/>
      <c r="H16" s="22"/>
      <c r="I16" s="22"/>
      <c r="J16" s="22"/>
      <c r="K16" s="22"/>
      <c r="L16" s="22"/>
      <c r="M16" s="33">
        <v>1800</v>
      </c>
    </row>
    <row r="17" spans="1:13" ht="15.75">
      <c r="A17" s="32" t="s">
        <v>30</v>
      </c>
      <c r="B17" s="22"/>
      <c r="C17" s="22"/>
      <c r="D17" s="22"/>
      <c r="E17" s="23"/>
      <c r="F17" s="23"/>
      <c r="G17" s="23"/>
      <c r="H17" s="22"/>
      <c r="I17" s="22"/>
      <c r="J17" s="22"/>
      <c r="K17" s="22"/>
      <c r="L17" s="22"/>
      <c r="M17" s="33">
        <v>365</v>
      </c>
    </row>
    <row r="18" spans="1:13" ht="48" customHeight="1">
      <c r="A18" s="30" t="s">
        <v>31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5.75" customHeight="1">
      <c r="A19" s="31"/>
      <c r="B19" s="18"/>
      <c r="C19" s="18"/>
      <c r="D19" s="18"/>
      <c r="E19" s="19"/>
      <c r="F19" s="19"/>
      <c r="G19" s="19"/>
      <c r="H19" s="18"/>
      <c r="I19" s="18"/>
      <c r="J19" s="18"/>
      <c r="K19" s="18"/>
      <c r="L19" s="34"/>
      <c r="M19" s="35" t="s">
        <v>18</v>
      </c>
    </row>
    <row r="20" spans="1:13" ht="15.75">
      <c r="A20" s="36" t="s">
        <v>32</v>
      </c>
      <c r="B20" s="37"/>
      <c r="C20" s="22"/>
      <c r="D20" s="22"/>
      <c r="E20" s="23"/>
      <c r="F20" s="23"/>
      <c r="G20" s="23"/>
      <c r="H20" s="22"/>
      <c r="I20" s="22"/>
      <c r="J20" s="22"/>
      <c r="K20" s="22"/>
      <c r="L20" s="38"/>
      <c r="M20" s="39">
        <v>1150</v>
      </c>
    </row>
    <row r="21" spans="1:13" ht="15.75">
      <c r="A21" s="36" t="s">
        <v>33</v>
      </c>
      <c r="B21" s="37"/>
      <c r="C21" s="22"/>
      <c r="D21" s="22"/>
      <c r="E21" s="23"/>
      <c r="F21" s="23"/>
      <c r="G21" s="23"/>
      <c r="H21" s="22"/>
      <c r="I21" s="22"/>
      <c r="J21" s="22"/>
      <c r="K21" s="22"/>
      <c r="L21" s="38"/>
      <c r="M21" s="39">
        <v>1150</v>
      </c>
    </row>
    <row r="22" spans="1:13" ht="15.75">
      <c r="A22" s="36" t="s">
        <v>34</v>
      </c>
      <c r="B22" s="37"/>
      <c r="C22" s="22"/>
      <c r="D22" s="22"/>
      <c r="E22" s="23"/>
      <c r="F22" s="23"/>
      <c r="G22" s="23"/>
      <c r="H22" s="22"/>
      <c r="I22" s="22"/>
      <c r="J22" s="22"/>
      <c r="K22" s="22"/>
      <c r="L22" s="38"/>
      <c r="M22" s="39">
        <v>1150</v>
      </c>
    </row>
    <row r="23" spans="1:13" ht="12.75">
      <c r="A23" s="36" t="s">
        <v>35</v>
      </c>
      <c r="B23" s="40"/>
      <c r="C23" s="22"/>
      <c r="D23" s="22"/>
      <c r="E23" s="23"/>
      <c r="F23" s="23"/>
      <c r="G23" s="23"/>
      <c r="H23" s="22"/>
      <c r="I23" s="22"/>
      <c r="J23" s="22"/>
      <c r="K23" s="22"/>
      <c r="L23" s="38"/>
      <c r="M23" s="39">
        <v>1400</v>
      </c>
    </row>
    <row r="24" spans="1:13" ht="12.75">
      <c r="A24" s="41" t="s">
        <v>36</v>
      </c>
      <c r="B24" s="42"/>
      <c r="C24" s="43"/>
      <c r="D24" s="43"/>
      <c r="E24" s="44"/>
      <c r="F24" s="44"/>
      <c r="G24" s="44"/>
      <c r="H24" s="43"/>
      <c r="I24" s="43"/>
      <c r="J24" s="43"/>
      <c r="K24" s="43"/>
      <c r="L24" s="43"/>
      <c r="M24" s="39">
        <v>1400</v>
      </c>
    </row>
    <row r="25" spans="1:13" ht="12.7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</row>
    <row r="26" spans="1:13" ht="47.25" customHeight="1">
      <c r="A26" s="16" t="s">
        <v>37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" customHeight="1">
      <c r="A27" s="17"/>
      <c r="B27" s="18"/>
      <c r="C27" s="18"/>
      <c r="D27" s="18"/>
      <c r="E27" s="19"/>
      <c r="F27" s="19"/>
      <c r="G27" s="19"/>
      <c r="H27" s="18"/>
      <c r="I27" s="18"/>
      <c r="J27" s="18"/>
      <c r="K27" s="18"/>
      <c r="L27" s="18"/>
      <c r="M27" s="20" t="s">
        <v>18</v>
      </c>
    </row>
    <row r="28" spans="1:13" ht="12.75">
      <c r="A28" s="48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24">
        <v>5100</v>
      </c>
    </row>
    <row r="29" spans="1:13" ht="12.75">
      <c r="A29" s="21" t="s">
        <v>39</v>
      </c>
      <c r="B29" s="22"/>
      <c r="C29" s="22"/>
      <c r="D29" s="22"/>
      <c r="E29" s="23"/>
      <c r="F29" s="23"/>
      <c r="G29" s="23"/>
      <c r="H29" s="22"/>
      <c r="I29" s="22"/>
      <c r="J29" s="22"/>
      <c r="K29" s="22"/>
      <c r="L29" s="22"/>
      <c r="M29" s="24">
        <v>4900</v>
      </c>
    </row>
    <row r="30" spans="1:13" ht="12.75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24">
        <v>5100</v>
      </c>
    </row>
    <row r="31" spans="1:13" ht="13.5">
      <c r="A31" s="50" t="s">
        <v>41</v>
      </c>
      <c r="B31" s="51"/>
      <c r="C31" s="51"/>
      <c r="D31" s="51"/>
      <c r="E31" s="52"/>
      <c r="F31" s="52"/>
      <c r="G31" s="52"/>
      <c r="H31" s="51"/>
      <c r="I31" s="51"/>
      <c r="J31" s="51"/>
      <c r="K31" s="51"/>
      <c r="L31" s="51"/>
      <c r="M31" s="53">
        <v>4900</v>
      </c>
    </row>
  </sheetData>
  <sheetProtection selectLockedCells="1" selectUnlockedCells="1"/>
  <mergeCells count="5">
    <mergeCell ref="A1:M1"/>
    <mergeCell ref="A3:M3"/>
    <mergeCell ref="A13:M13"/>
    <mergeCell ref="A18:M18"/>
    <mergeCell ref="A26:M26"/>
  </mergeCells>
  <printOptions/>
  <pageMargins left="0.7875" right="0.5902777777777778" top="1.0236111111111112" bottom="0.945138888888889" header="0.43333333333333335" footer="0.39375"/>
  <pageSetup horizontalDpi="300" verticalDpi="300" orientation="portrait" paperSize="9"/>
  <headerFooter alignWithMargins="0">
    <oddHeader>&amp;L&amp;"Times New Roman,Běžné"&amp;12Huba Control&amp;R&amp;"Times New Roman,Běžné"&amp;12Ceník 2023</oddHeader>
    <oddFooter>&amp;L&amp;"Times New Roman,Tučné"&amp;12TOP Instruments s.r.o.
&amp;"Times New Roman,Běžné"Dukelská 367
534 01 Holice&amp;C&amp;"Times New Roman,Běžné"&amp;12Stránka &amp;P
&amp;"Times New Roman,Tučné" www.topinstruments.cz&amp;R&amp;"Times New Roman,Běžné"&amp;12obchod@topinstruments.cz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="130" zoomScaleSheetLayoutView="130" workbookViewId="0" topLeftCell="A14">
      <selection activeCell="A1" sqref="A1"/>
    </sheetView>
  </sheetViews>
  <sheetFormatPr defaultColWidth="9.140625" defaultRowHeight="12.75"/>
  <cols>
    <col min="1" max="1" width="54.28125" style="54" customWidth="1"/>
    <col min="2" max="2" width="3.57421875" style="55" customWidth="1"/>
    <col min="3" max="4" width="2.8515625" style="55" customWidth="1"/>
    <col min="5" max="7" width="2.8515625" style="54" customWidth="1"/>
    <col min="8" max="8" width="5.421875" style="54" customWidth="1"/>
    <col min="9" max="9" width="8.140625" style="54" customWidth="1"/>
    <col min="10" max="16384" width="10.8515625" style="0" customWidth="1"/>
  </cols>
  <sheetData>
    <row r="1" spans="1:9" ht="20.25">
      <c r="A1" s="56" t="s">
        <v>42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7" t="s">
        <v>43</v>
      </c>
      <c r="B2" s="58" t="s">
        <v>44</v>
      </c>
      <c r="C2" s="58" t="s">
        <v>44</v>
      </c>
      <c r="D2" s="58" t="s">
        <v>44</v>
      </c>
      <c r="E2" s="58" t="s">
        <v>44</v>
      </c>
      <c r="F2" s="58" t="s">
        <v>44</v>
      </c>
      <c r="G2" s="58" t="s">
        <v>44</v>
      </c>
      <c r="H2" s="58" t="s">
        <v>44</v>
      </c>
      <c r="I2" s="59"/>
    </row>
    <row r="3" spans="1:9" ht="12.75">
      <c r="A3" s="60" t="s">
        <v>45</v>
      </c>
      <c r="B3" s="61">
        <v>9</v>
      </c>
      <c r="C3" s="62"/>
      <c r="D3" s="62"/>
      <c r="E3" s="61"/>
      <c r="F3" s="61">
        <v>4</v>
      </c>
      <c r="G3" s="62"/>
      <c r="H3" s="62"/>
      <c r="I3" s="63">
        <v>4142</v>
      </c>
    </row>
    <row r="4" spans="1:9" ht="12.75">
      <c r="A4" s="60" t="s">
        <v>46</v>
      </c>
      <c r="B4" s="61">
        <v>8</v>
      </c>
      <c r="C4" s="62"/>
      <c r="D4" s="62"/>
      <c r="E4" s="61"/>
      <c r="F4" s="61">
        <v>5</v>
      </c>
      <c r="G4" s="62"/>
      <c r="H4" s="62"/>
      <c r="I4" s="63">
        <v>5297.4</v>
      </c>
    </row>
    <row r="5" spans="1:9" ht="12.75">
      <c r="A5" s="60" t="s">
        <v>47</v>
      </c>
      <c r="B5" s="61">
        <v>6</v>
      </c>
      <c r="C5" s="62"/>
      <c r="D5" s="62"/>
      <c r="E5" s="61">
        <v>3</v>
      </c>
      <c r="F5" s="61">
        <v>5</v>
      </c>
      <c r="G5" s="62"/>
      <c r="H5" s="62"/>
      <c r="I5" s="63">
        <v>5559</v>
      </c>
    </row>
    <row r="6" spans="1:9" ht="12.75">
      <c r="A6" s="60" t="s">
        <v>48</v>
      </c>
      <c r="B6" s="61">
        <v>5</v>
      </c>
      <c r="C6" s="62"/>
      <c r="D6" s="62"/>
      <c r="E6" s="61">
        <v>5</v>
      </c>
      <c r="F6" s="61">
        <v>5</v>
      </c>
      <c r="G6" s="62"/>
      <c r="H6" s="62"/>
      <c r="I6" s="63">
        <v>5559</v>
      </c>
    </row>
    <row r="7" spans="1:9" ht="12.75">
      <c r="A7" s="64"/>
      <c r="B7" s="62"/>
      <c r="C7" s="62"/>
      <c r="D7" s="62"/>
      <c r="E7" s="61"/>
      <c r="F7" s="62"/>
      <c r="G7" s="62"/>
      <c r="H7" s="62"/>
      <c r="I7" s="63"/>
    </row>
    <row r="8" spans="1:9" ht="12.75">
      <c r="A8" s="60" t="s">
        <v>49</v>
      </c>
      <c r="B8" s="61"/>
      <c r="C8" s="61"/>
      <c r="D8" s="61"/>
      <c r="E8" s="61"/>
      <c r="F8" s="61"/>
      <c r="G8" s="61"/>
      <c r="H8" s="61"/>
      <c r="I8" s="63"/>
    </row>
    <row r="9" spans="1:9" ht="12.75">
      <c r="A9" s="65" t="s">
        <v>50</v>
      </c>
      <c r="B9" s="61">
        <v>9</v>
      </c>
      <c r="C9" s="61">
        <v>0</v>
      </c>
      <c r="D9" s="61">
        <v>6</v>
      </c>
      <c r="E9" s="61"/>
      <c r="F9" s="61"/>
      <c r="G9" s="61"/>
      <c r="H9" s="61" t="s">
        <v>51</v>
      </c>
      <c r="I9" s="63"/>
    </row>
    <row r="10" spans="1:9" ht="12.75">
      <c r="A10" s="65" t="s">
        <v>52</v>
      </c>
      <c r="B10" s="61"/>
      <c r="C10" s="61">
        <v>0</v>
      </c>
      <c r="D10" s="61">
        <v>8</v>
      </c>
      <c r="E10" s="61"/>
      <c r="F10" s="61"/>
      <c r="G10" s="61"/>
      <c r="H10" s="61"/>
      <c r="I10" s="63"/>
    </row>
    <row r="11" spans="1:9" ht="15" customHeight="1">
      <c r="A11" s="65" t="s">
        <v>53</v>
      </c>
      <c r="B11" s="61"/>
      <c r="C11" s="61">
        <v>1</v>
      </c>
      <c r="D11" s="61">
        <v>0</v>
      </c>
      <c r="E11" s="61"/>
      <c r="F11" s="61"/>
      <c r="G11" s="61"/>
      <c r="H11" s="61"/>
      <c r="I11" s="63"/>
    </row>
    <row r="12" spans="1:9" ht="15" customHeight="1">
      <c r="A12" s="65" t="s">
        <v>54</v>
      </c>
      <c r="B12" s="61"/>
      <c r="C12" s="61">
        <v>1</v>
      </c>
      <c r="D12" s="61">
        <v>1</v>
      </c>
      <c r="E12" s="61"/>
      <c r="F12" s="61"/>
      <c r="G12" s="61"/>
      <c r="H12" s="61"/>
      <c r="I12" s="63"/>
    </row>
    <row r="13" spans="1:9" ht="12.75">
      <c r="A13" s="65" t="s">
        <v>55</v>
      </c>
      <c r="B13" s="61"/>
      <c r="C13" s="61">
        <v>1</v>
      </c>
      <c r="D13" s="61">
        <v>5</v>
      </c>
      <c r="E13" s="61"/>
      <c r="F13" s="61"/>
      <c r="G13" s="61"/>
      <c r="H13" s="61"/>
      <c r="I13" s="63"/>
    </row>
    <row r="14" spans="1:9" ht="12.75">
      <c r="A14" s="65" t="s">
        <v>56</v>
      </c>
      <c r="B14" s="61"/>
      <c r="C14" s="61">
        <v>2</v>
      </c>
      <c r="D14" s="61">
        <v>0</v>
      </c>
      <c r="E14" s="61"/>
      <c r="F14" s="61"/>
      <c r="G14" s="61"/>
      <c r="H14" s="61"/>
      <c r="I14" s="63">
        <v>109.00000000000001</v>
      </c>
    </row>
    <row r="15" spans="1:9" ht="12.75">
      <c r="A15" s="65" t="s">
        <v>57</v>
      </c>
      <c r="B15" s="61"/>
      <c r="C15" s="61">
        <v>2</v>
      </c>
      <c r="D15" s="61">
        <v>5</v>
      </c>
      <c r="E15" s="61"/>
      <c r="F15" s="61"/>
      <c r="G15" s="61"/>
      <c r="H15" s="61" t="s">
        <v>51</v>
      </c>
      <c r="I15" s="63">
        <v>196.2</v>
      </c>
    </row>
    <row r="16" spans="1:9" ht="12.75">
      <c r="A16" s="65"/>
      <c r="B16" s="61"/>
      <c r="C16" s="61"/>
      <c r="D16" s="61"/>
      <c r="E16" s="61"/>
      <c r="F16" s="61"/>
      <c r="G16" s="61"/>
      <c r="H16" s="61"/>
      <c r="I16" s="63"/>
    </row>
    <row r="17" spans="1:9" ht="12.75">
      <c r="A17" s="60" t="s">
        <v>58</v>
      </c>
      <c r="B17" s="61"/>
      <c r="C17" s="61"/>
      <c r="D17" s="61"/>
      <c r="E17" s="61"/>
      <c r="F17" s="61"/>
      <c r="G17" s="61"/>
      <c r="H17" s="61"/>
      <c r="I17" s="63"/>
    </row>
    <row r="18" spans="1:9" ht="12.75">
      <c r="A18" s="65" t="s">
        <v>59</v>
      </c>
      <c r="B18" s="61" t="s">
        <v>60</v>
      </c>
      <c r="C18" s="61"/>
      <c r="D18" s="61"/>
      <c r="E18" s="61">
        <v>2</v>
      </c>
      <c r="F18" s="61"/>
      <c r="G18" s="61"/>
      <c r="H18" s="61"/>
      <c r="I18" s="63"/>
    </row>
    <row r="19" spans="1:9" ht="12.75">
      <c r="A19" s="65" t="s">
        <v>61</v>
      </c>
      <c r="B19" s="61">
        <v>8.9</v>
      </c>
      <c r="C19" s="61"/>
      <c r="D19" s="61"/>
      <c r="E19" s="61">
        <v>6</v>
      </c>
      <c r="F19" s="61"/>
      <c r="G19" s="61"/>
      <c r="H19" s="61"/>
      <c r="I19" s="63">
        <v>1171.75</v>
      </c>
    </row>
    <row r="20" spans="1:9" ht="12.75">
      <c r="A20" s="65" t="s">
        <v>62</v>
      </c>
      <c r="B20" s="61">
        <v>8.9</v>
      </c>
      <c r="C20" s="61"/>
      <c r="D20" s="61"/>
      <c r="E20" s="61">
        <v>7</v>
      </c>
      <c r="F20" s="61"/>
      <c r="G20" s="61"/>
      <c r="H20" s="61"/>
      <c r="I20" s="63">
        <v>1171.75</v>
      </c>
    </row>
    <row r="21" spans="1:9" ht="12.75">
      <c r="A21" s="65" t="s">
        <v>63</v>
      </c>
      <c r="B21" s="61"/>
      <c r="C21" s="61"/>
      <c r="D21" s="61"/>
      <c r="E21" s="61">
        <v>3</v>
      </c>
      <c r="F21" s="61"/>
      <c r="G21" s="61"/>
      <c r="H21" s="61"/>
      <c r="I21" s="63">
        <v>1171.75</v>
      </c>
    </row>
    <row r="22" spans="1:9" ht="12.75">
      <c r="A22" s="65" t="s">
        <v>64</v>
      </c>
      <c r="B22" s="61" t="s">
        <v>60</v>
      </c>
      <c r="C22" s="61"/>
      <c r="D22" s="61"/>
      <c r="E22" s="61">
        <v>4</v>
      </c>
      <c r="F22" s="61"/>
      <c r="G22" s="61"/>
      <c r="H22" s="61"/>
      <c r="I22" s="63">
        <v>1171.75</v>
      </c>
    </row>
    <row r="23" spans="1:9" ht="12.75">
      <c r="A23" s="65" t="s">
        <v>65</v>
      </c>
      <c r="B23" s="61">
        <v>5</v>
      </c>
      <c r="C23" s="61"/>
      <c r="D23" s="61"/>
      <c r="E23" s="61">
        <v>5</v>
      </c>
      <c r="F23" s="61"/>
      <c r="G23" s="61"/>
      <c r="H23" s="61"/>
      <c r="I23" s="63">
        <v>1171.75</v>
      </c>
    </row>
    <row r="24" spans="1:9" ht="12.75">
      <c r="A24" s="65"/>
      <c r="B24" s="61"/>
      <c r="C24" s="61"/>
      <c r="D24" s="61"/>
      <c r="E24" s="61"/>
      <c r="F24" s="61"/>
      <c r="G24" s="61"/>
      <c r="H24" s="61"/>
      <c r="I24" s="63"/>
    </row>
    <row r="25" spans="1:9" ht="12.75">
      <c r="A25" s="60" t="s">
        <v>66</v>
      </c>
      <c r="B25" s="61"/>
      <c r="C25" s="61"/>
      <c r="D25" s="61"/>
      <c r="E25" s="61"/>
      <c r="F25" s="61"/>
      <c r="G25" s="61"/>
      <c r="H25" s="61"/>
      <c r="I25" s="63"/>
    </row>
    <row r="26" spans="1:9" ht="12.75">
      <c r="A26" s="65" t="s">
        <v>67</v>
      </c>
      <c r="B26" s="61">
        <v>9</v>
      </c>
      <c r="C26" s="61"/>
      <c r="D26" s="61"/>
      <c r="E26" s="61"/>
      <c r="F26" s="61">
        <v>4</v>
      </c>
      <c r="G26" s="61"/>
      <c r="H26" s="61"/>
      <c r="I26" s="63"/>
    </row>
    <row r="27" spans="1:9" ht="12.75">
      <c r="A27" s="65" t="s">
        <v>68</v>
      </c>
      <c r="B27" s="61"/>
      <c r="C27" s="61"/>
      <c r="D27" s="61"/>
      <c r="E27" s="61"/>
      <c r="F27" s="61">
        <v>5</v>
      </c>
      <c r="G27" s="61"/>
      <c r="H27" s="61"/>
      <c r="I27" s="63"/>
    </row>
    <row r="28" spans="1:9" ht="12.75">
      <c r="A28" s="65"/>
      <c r="B28" s="61"/>
      <c r="C28" s="61"/>
      <c r="D28" s="61"/>
      <c r="E28" s="61"/>
      <c r="F28" s="61"/>
      <c r="G28" s="61"/>
      <c r="H28" s="61"/>
      <c r="I28" s="63"/>
    </row>
    <row r="29" spans="1:9" ht="12.75">
      <c r="A29" s="60" t="s">
        <v>69</v>
      </c>
      <c r="B29" s="61"/>
      <c r="C29" s="61"/>
      <c r="D29" s="61"/>
      <c r="E29" s="61"/>
      <c r="F29" s="61"/>
      <c r="G29" s="61"/>
      <c r="H29" s="61"/>
      <c r="I29" s="63"/>
    </row>
    <row r="30" spans="1:9" ht="12.75">
      <c r="A30" s="65" t="s">
        <v>70</v>
      </c>
      <c r="B30" s="61"/>
      <c r="C30" s="61"/>
      <c r="D30" s="61"/>
      <c r="E30" s="61"/>
      <c r="F30" s="61"/>
      <c r="G30" s="61">
        <v>1</v>
      </c>
      <c r="H30" s="61"/>
      <c r="I30" s="63"/>
    </row>
    <row r="31" spans="1:9" ht="12.75">
      <c r="A31" s="65" t="s">
        <v>71</v>
      </c>
      <c r="B31" s="61"/>
      <c r="C31" s="61"/>
      <c r="D31" s="61"/>
      <c r="E31" s="61"/>
      <c r="F31" s="61"/>
      <c r="G31" s="61">
        <v>2</v>
      </c>
      <c r="H31" s="61"/>
      <c r="I31" s="63"/>
    </row>
    <row r="32" spans="1:9" ht="12.75">
      <c r="A32" s="65"/>
      <c r="B32" s="61"/>
      <c r="C32" s="61"/>
      <c r="D32" s="61"/>
      <c r="E32" s="61"/>
      <c r="F32" s="61"/>
      <c r="G32" s="61"/>
      <c r="H32" s="61"/>
      <c r="I32" s="63"/>
    </row>
    <row r="33" spans="1:9" ht="12.75">
      <c r="A33" s="60" t="s">
        <v>72</v>
      </c>
      <c r="B33" s="61"/>
      <c r="C33" s="61"/>
      <c r="D33" s="61"/>
      <c r="E33" s="61"/>
      <c r="F33" s="61" t="s">
        <v>0</v>
      </c>
      <c r="G33" s="61"/>
      <c r="H33" s="61"/>
      <c r="I33" s="63"/>
    </row>
    <row r="34" spans="1:9" ht="12.75">
      <c r="A34" s="65" t="s">
        <v>73</v>
      </c>
      <c r="B34" s="61"/>
      <c r="C34" s="61"/>
      <c r="D34" s="61"/>
      <c r="E34" s="61"/>
      <c r="F34" s="61"/>
      <c r="G34" s="61"/>
      <c r="H34" s="61" t="s">
        <v>74</v>
      </c>
      <c r="I34" s="63"/>
    </row>
    <row r="35" spans="1:9" ht="12.75">
      <c r="A35" s="65" t="s">
        <v>75</v>
      </c>
      <c r="B35" s="61"/>
      <c r="C35" s="61"/>
      <c r="D35" s="61"/>
      <c r="E35" s="61"/>
      <c r="F35" s="61"/>
      <c r="G35" s="61"/>
      <c r="H35" s="61" t="s">
        <v>76</v>
      </c>
      <c r="I35" s="63"/>
    </row>
    <row r="36" spans="1:9" ht="12.75">
      <c r="A36" s="65" t="s">
        <v>77</v>
      </c>
      <c r="B36" s="61"/>
      <c r="C36" s="61"/>
      <c r="D36" s="61"/>
      <c r="E36" s="61"/>
      <c r="F36" s="61"/>
      <c r="G36" s="61"/>
      <c r="H36" s="61" t="s">
        <v>78</v>
      </c>
      <c r="I36" s="63">
        <v>478.51000000000005</v>
      </c>
    </row>
    <row r="37" spans="1:9" ht="12.75">
      <c r="A37" s="65"/>
      <c r="B37" s="61"/>
      <c r="C37" s="61"/>
      <c r="D37" s="61"/>
      <c r="E37" s="61"/>
      <c r="F37" s="61"/>
      <c r="G37" s="61"/>
      <c r="H37" s="61"/>
      <c r="I37" s="66"/>
    </row>
    <row r="38" spans="1:9" ht="12.75">
      <c r="A38" s="60" t="s">
        <v>79</v>
      </c>
      <c r="B38" s="61"/>
      <c r="C38" s="61"/>
      <c r="D38" s="61"/>
      <c r="E38" s="61"/>
      <c r="F38" s="61"/>
      <c r="G38" s="61"/>
      <c r="H38" s="61"/>
      <c r="I38" s="66"/>
    </row>
    <row r="39" spans="1:9" ht="12.75">
      <c r="A39" s="65" t="s">
        <v>80</v>
      </c>
      <c r="B39" s="61">
        <v>1</v>
      </c>
      <c r="C39" s="61">
        <v>1</v>
      </c>
      <c r="D39" s="61">
        <v>3</v>
      </c>
      <c r="E39" s="61">
        <v>7</v>
      </c>
      <c r="F39" s="61">
        <v>7</v>
      </c>
      <c r="G39" s="61">
        <v>5</v>
      </c>
      <c r="H39" s="61"/>
      <c r="I39" s="63">
        <v>936.31</v>
      </c>
    </row>
    <row r="40" spans="1:9" ht="12.75">
      <c r="A40" s="65" t="s">
        <v>81</v>
      </c>
      <c r="B40" s="61">
        <v>1</v>
      </c>
      <c r="C40" s="61">
        <v>1</v>
      </c>
      <c r="D40" s="61">
        <v>3</v>
      </c>
      <c r="E40" s="61">
        <v>7</v>
      </c>
      <c r="F40" s="61">
        <v>7</v>
      </c>
      <c r="G40" s="61">
        <v>6</v>
      </c>
      <c r="H40" s="61"/>
      <c r="I40" s="63">
        <v>1093.27</v>
      </c>
    </row>
    <row r="41" spans="1:9" ht="12.75">
      <c r="A41" s="65" t="s">
        <v>82</v>
      </c>
      <c r="B41" s="61">
        <v>1</v>
      </c>
      <c r="C41" s="61">
        <v>1</v>
      </c>
      <c r="D41" s="61">
        <v>3</v>
      </c>
      <c r="E41" s="61">
        <v>7</v>
      </c>
      <c r="F41" s="61">
        <v>7</v>
      </c>
      <c r="G41" s="61">
        <v>7</v>
      </c>
      <c r="H41" s="61"/>
      <c r="I41" s="63">
        <v>991.9000000000001</v>
      </c>
    </row>
    <row r="42" spans="1:9" ht="12.75">
      <c r="A42" s="65" t="s">
        <v>83</v>
      </c>
      <c r="B42" s="61">
        <v>1</v>
      </c>
      <c r="C42" s="61">
        <v>1</v>
      </c>
      <c r="D42" s="61">
        <v>3</v>
      </c>
      <c r="E42" s="61">
        <v>7</v>
      </c>
      <c r="F42" s="61">
        <v>7</v>
      </c>
      <c r="G42" s="61">
        <v>8</v>
      </c>
      <c r="H42" s="61"/>
      <c r="I42" s="63">
        <v>1218.6200000000001</v>
      </c>
    </row>
    <row r="43" spans="1:9" ht="12.75">
      <c r="A43" s="65" t="s">
        <v>84</v>
      </c>
      <c r="B43" s="61">
        <v>1</v>
      </c>
      <c r="C43" s="61">
        <v>1</v>
      </c>
      <c r="D43" s="61">
        <v>3</v>
      </c>
      <c r="E43" s="61">
        <v>7</v>
      </c>
      <c r="F43" s="61">
        <v>7</v>
      </c>
      <c r="G43" s="61">
        <v>9</v>
      </c>
      <c r="H43" s="61"/>
      <c r="I43" s="63">
        <v>1137.96</v>
      </c>
    </row>
    <row r="44" spans="1:9" ht="12.75">
      <c r="A44" s="65" t="s">
        <v>85</v>
      </c>
      <c r="B44" s="61">
        <v>1</v>
      </c>
      <c r="C44" s="61">
        <v>1</v>
      </c>
      <c r="D44" s="61">
        <v>3</v>
      </c>
      <c r="E44" s="61">
        <v>7</v>
      </c>
      <c r="F44" s="61">
        <v>8</v>
      </c>
      <c r="G44" s="61">
        <v>0</v>
      </c>
      <c r="H44" s="61"/>
      <c r="I44" s="63">
        <v>1623.0100000000002</v>
      </c>
    </row>
    <row r="45" spans="1:9" ht="12.75">
      <c r="A45" s="65" t="s">
        <v>86</v>
      </c>
      <c r="B45" s="61">
        <v>1</v>
      </c>
      <c r="C45" s="61">
        <v>1</v>
      </c>
      <c r="D45" s="61">
        <v>4</v>
      </c>
      <c r="E45" s="61">
        <v>6</v>
      </c>
      <c r="F45" s="61">
        <v>0</v>
      </c>
      <c r="G45" s="61">
        <v>5</v>
      </c>
      <c r="H45" s="61"/>
      <c r="I45" s="63">
        <v>765.18</v>
      </c>
    </row>
    <row r="46" spans="1:9" ht="12.75">
      <c r="A46" s="65" t="s">
        <v>87</v>
      </c>
      <c r="B46" s="61">
        <v>1</v>
      </c>
      <c r="C46" s="61">
        <v>1</v>
      </c>
      <c r="D46" s="61">
        <v>4</v>
      </c>
      <c r="E46" s="61">
        <v>6</v>
      </c>
      <c r="F46" s="61">
        <v>0</v>
      </c>
      <c r="G46" s="61">
        <v>4</v>
      </c>
      <c r="H46" s="61"/>
      <c r="I46" s="63">
        <v>765.18</v>
      </c>
    </row>
    <row r="47" spans="1:9" ht="12.75">
      <c r="A47" s="65" t="s">
        <v>88</v>
      </c>
      <c r="B47" s="61">
        <v>1</v>
      </c>
      <c r="C47" s="61">
        <v>1</v>
      </c>
      <c r="D47" s="61">
        <v>4</v>
      </c>
      <c r="E47" s="61">
        <v>5</v>
      </c>
      <c r="F47" s="61">
        <v>6</v>
      </c>
      <c r="G47" s="61">
        <v>4</v>
      </c>
      <c r="H47" s="61"/>
      <c r="I47" s="63">
        <v>816.4100000000001</v>
      </c>
    </row>
    <row r="48" spans="1:9" ht="12.75">
      <c r="A48" s="65" t="s">
        <v>89</v>
      </c>
      <c r="B48" s="61">
        <v>1</v>
      </c>
      <c r="C48" s="61">
        <v>1</v>
      </c>
      <c r="D48" s="61">
        <v>4</v>
      </c>
      <c r="E48" s="61">
        <v>5</v>
      </c>
      <c r="F48" s="61">
        <v>6</v>
      </c>
      <c r="G48" s="61">
        <v>3</v>
      </c>
      <c r="H48" s="61"/>
      <c r="I48" s="63">
        <v>816.4100000000001</v>
      </c>
    </row>
    <row r="49" spans="1:9" ht="12.75">
      <c r="A49" s="65" t="s">
        <v>90</v>
      </c>
      <c r="B49" s="61">
        <v>1</v>
      </c>
      <c r="C49" s="61">
        <v>1</v>
      </c>
      <c r="D49" s="61">
        <v>5</v>
      </c>
      <c r="E49" s="61">
        <v>0</v>
      </c>
      <c r="F49" s="61">
        <v>2</v>
      </c>
      <c r="G49" s="61">
        <v>4</v>
      </c>
      <c r="H49" s="61"/>
      <c r="I49" s="63">
        <v>456.71</v>
      </c>
    </row>
    <row r="50" spans="1:9" ht="12.75">
      <c r="A50" s="65" t="s">
        <v>91</v>
      </c>
      <c r="B50" s="61">
        <v>1</v>
      </c>
      <c r="C50" s="61">
        <v>1</v>
      </c>
      <c r="D50" s="61">
        <v>2</v>
      </c>
      <c r="E50" s="61">
        <v>1</v>
      </c>
      <c r="F50" s="61">
        <v>1</v>
      </c>
      <c r="G50" s="61">
        <v>6</v>
      </c>
      <c r="H50" s="61"/>
      <c r="I50" s="63">
        <v>117.72000000000001</v>
      </c>
    </row>
    <row r="51" spans="1:9" ht="14.25">
      <c r="A51" s="65" t="s">
        <v>92</v>
      </c>
      <c r="B51" s="61">
        <v>1</v>
      </c>
      <c r="C51" s="61">
        <v>1</v>
      </c>
      <c r="D51" s="61">
        <v>0</v>
      </c>
      <c r="E51" s="61">
        <v>9</v>
      </c>
      <c r="F51" s="61">
        <v>4</v>
      </c>
      <c r="G51" s="61">
        <v>1</v>
      </c>
      <c r="H51" s="61"/>
      <c r="I51" s="63">
        <v>129.71</v>
      </c>
    </row>
    <row r="52" spans="1:9" ht="14.25">
      <c r="A52" s="65" t="s">
        <v>93</v>
      </c>
      <c r="B52" s="61">
        <v>1</v>
      </c>
      <c r="C52" s="61">
        <v>1</v>
      </c>
      <c r="D52" s="61">
        <v>2</v>
      </c>
      <c r="E52" s="61">
        <v>1</v>
      </c>
      <c r="F52" s="61">
        <v>2</v>
      </c>
      <c r="G52" s="61">
        <v>2</v>
      </c>
      <c r="H52" s="61"/>
      <c r="I52" s="63">
        <v>156.96</v>
      </c>
    </row>
    <row r="53" spans="1:9" ht="14.25">
      <c r="A53" s="65" t="s">
        <v>94</v>
      </c>
      <c r="B53" s="61">
        <v>1</v>
      </c>
      <c r="C53" s="61">
        <v>1</v>
      </c>
      <c r="D53" s="61">
        <v>2</v>
      </c>
      <c r="E53" s="61">
        <v>1</v>
      </c>
      <c r="F53" s="61">
        <v>2</v>
      </c>
      <c r="G53" s="61">
        <v>4</v>
      </c>
      <c r="H53" s="61"/>
      <c r="I53" s="63">
        <v>19.62</v>
      </c>
    </row>
    <row r="54" spans="1:9" ht="14.25">
      <c r="A54" s="65" t="s">
        <v>95</v>
      </c>
      <c r="B54" s="61">
        <v>1</v>
      </c>
      <c r="C54" s="61">
        <v>1</v>
      </c>
      <c r="D54" s="61">
        <v>2</v>
      </c>
      <c r="E54" s="61">
        <v>2</v>
      </c>
      <c r="F54" s="61">
        <v>6</v>
      </c>
      <c r="G54" s="61">
        <v>5</v>
      </c>
      <c r="H54" s="61"/>
      <c r="I54" s="63">
        <v>21.8</v>
      </c>
    </row>
    <row r="55" spans="1:9" ht="14.25">
      <c r="A55" s="65" t="s">
        <v>96</v>
      </c>
      <c r="B55" s="61">
        <v>1</v>
      </c>
      <c r="C55" s="61">
        <v>1</v>
      </c>
      <c r="D55" s="61">
        <v>2</v>
      </c>
      <c r="E55" s="61">
        <v>7</v>
      </c>
      <c r="F55" s="61">
        <v>2</v>
      </c>
      <c r="G55" s="61">
        <v>3</v>
      </c>
      <c r="H55" s="61"/>
      <c r="I55" s="63">
        <v>27.250000000000004</v>
      </c>
    </row>
    <row r="56" spans="1:9" ht="14.25">
      <c r="A56" s="65" t="s">
        <v>97</v>
      </c>
      <c r="B56" s="61">
        <v>1</v>
      </c>
      <c r="C56" s="61">
        <v>1</v>
      </c>
      <c r="D56" s="61">
        <v>2</v>
      </c>
      <c r="E56" s="61">
        <v>7</v>
      </c>
      <c r="F56" s="61">
        <v>9</v>
      </c>
      <c r="G56" s="61">
        <v>2</v>
      </c>
      <c r="H56" s="61"/>
      <c r="I56" s="63">
        <v>38.150000000000006</v>
      </c>
    </row>
    <row r="57" spans="1:9" ht="14.25">
      <c r="A57" s="65" t="s">
        <v>98</v>
      </c>
      <c r="B57" s="61">
        <v>1</v>
      </c>
      <c r="C57" s="61">
        <v>1</v>
      </c>
      <c r="D57" s="61">
        <v>2</v>
      </c>
      <c r="E57" s="61">
        <v>1</v>
      </c>
      <c r="F57" s="61">
        <v>2</v>
      </c>
      <c r="G57" s="61">
        <v>1</v>
      </c>
      <c r="H57" s="61"/>
      <c r="I57" s="63">
        <v>292.12</v>
      </c>
    </row>
    <row r="58" spans="1:9" ht="12.75">
      <c r="A58" s="65" t="s">
        <v>99</v>
      </c>
      <c r="B58" s="61">
        <v>1</v>
      </c>
      <c r="C58" s="61">
        <v>1</v>
      </c>
      <c r="D58" s="61">
        <v>2</v>
      </c>
      <c r="E58" s="61">
        <v>2</v>
      </c>
      <c r="F58" s="61">
        <v>1</v>
      </c>
      <c r="G58" s="61">
        <v>1</v>
      </c>
      <c r="H58" s="61"/>
      <c r="I58" s="63">
        <v>313.92</v>
      </c>
    </row>
    <row r="59" spans="1:9" ht="12.75">
      <c r="A59" s="65" t="s">
        <v>100</v>
      </c>
      <c r="B59" s="61">
        <v>1</v>
      </c>
      <c r="C59" s="61">
        <v>1</v>
      </c>
      <c r="D59" s="61">
        <v>2</v>
      </c>
      <c r="E59" s="61">
        <v>3</v>
      </c>
      <c r="F59" s="61">
        <v>0</v>
      </c>
      <c r="G59" s="61">
        <v>6</v>
      </c>
      <c r="H59" s="61"/>
      <c r="I59" s="63">
        <v>368.42</v>
      </c>
    </row>
    <row r="60" spans="1:9" ht="12.75">
      <c r="A60" s="65" t="s">
        <v>101</v>
      </c>
      <c r="B60" s="61">
        <v>1</v>
      </c>
      <c r="C60" s="61">
        <v>1</v>
      </c>
      <c r="D60" s="61">
        <v>2</v>
      </c>
      <c r="E60" s="61">
        <v>6</v>
      </c>
      <c r="F60" s="61">
        <v>5</v>
      </c>
      <c r="G60" s="61">
        <v>5</v>
      </c>
      <c r="H60" s="61"/>
      <c r="I60" s="63">
        <v>388.04</v>
      </c>
    </row>
    <row r="61" spans="1:9" ht="12.75">
      <c r="A61" s="65" t="s">
        <v>102</v>
      </c>
      <c r="B61" s="61">
        <v>1</v>
      </c>
      <c r="C61" s="61">
        <v>1</v>
      </c>
      <c r="D61" s="61">
        <v>2</v>
      </c>
      <c r="E61" s="61">
        <v>6</v>
      </c>
      <c r="F61" s="61">
        <v>6</v>
      </c>
      <c r="G61" s="61">
        <v>0</v>
      </c>
      <c r="H61" s="61"/>
      <c r="I61" s="63">
        <v>449.08000000000004</v>
      </c>
    </row>
    <row r="62" spans="1:9" ht="13.5">
      <c r="A62" s="67" t="s">
        <v>103</v>
      </c>
      <c r="B62" s="68">
        <v>1</v>
      </c>
      <c r="C62" s="68">
        <v>1</v>
      </c>
      <c r="D62" s="68">
        <v>2</v>
      </c>
      <c r="E62" s="68">
        <v>6</v>
      </c>
      <c r="F62" s="68">
        <v>6</v>
      </c>
      <c r="G62" s="68">
        <v>1</v>
      </c>
      <c r="H62" s="68"/>
      <c r="I62" s="69">
        <v>657.2700000000001</v>
      </c>
    </row>
    <row r="63" spans="3:9" ht="12.75">
      <c r="C63" s="70"/>
      <c r="I63" s="70"/>
    </row>
    <row r="64" spans="1:2" ht="12.75">
      <c r="A64" s="71"/>
      <c r="B64" s="70"/>
    </row>
  </sheetData>
  <sheetProtection selectLockedCells="1" selectUnlockedCells="1"/>
  <mergeCells count="1">
    <mergeCell ref="A1:I1"/>
  </mergeCells>
  <printOptions/>
  <pageMargins left="0.7875" right="0.7875" top="1.0631944444444446" bottom="1.3777777777777778" header="0.7875" footer="0.7875"/>
  <pageSetup horizontalDpi="300" verticalDpi="300" orientation="portrait" paperSize="9" scale="95"/>
  <headerFooter alignWithMargins="0">
    <oddHeader>&amp;L&amp;"Times New Roman,Běžné"&amp;12Huba Control&amp;C&amp;"Times New Roman,Běžné"&amp;12&amp;A&amp;R&amp;"Times New Roman,Běžné"&amp;12Ceník 2023</oddHeader>
    <oddFooter>&amp;L&amp;"Times New Roman,Tučné"&amp;12TOP Instruments s.r.o.
&amp;"Times New Roman,Běžné"Dukelská 367
534 01 Holice&amp;C&amp;"Times New Roman,Běžné"&amp;12Stránka &amp;P
&amp;"Times New Roman,Tučné"www.topinstruments.cz&amp;R&amp;"Times New Roman,Běžné"&amp;12obchod@topinstruments.cz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130" zoomScaleSheetLayoutView="13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4.7109375" style="0" customWidth="1"/>
    <col min="3" max="3" width="3.8515625" style="0" customWidth="1"/>
    <col min="4" max="5" width="4.140625" style="0" customWidth="1"/>
    <col min="6" max="6" width="3.421875" style="0" customWidth="1"/>
    <col min="7" max="7" width="3.140625" style="0" customWidth="1"/>
    <col min="8" max="8" width="3.421875" style="0" customWidth="1"/>
    <col min="9" max="16384" width="11.00390625" style="0" customWidth="1"/>
  </cols>
  <sheetData>
    <row r="1" spans="1:9" ht="20.25">
      <c r="A1" s="56" t="s">
        <v>104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72" t="s">
        <v>105</v>
      </c>
      <c r="B2" s="62" t="s">
        <v>44</v>
      </c>
      <c r="C2" s="62" t="s">
        <v>44</v>
      </c>
      <c r="D2" s="62" t="s">
        <v>44</v>
      </c>
      <c r="E2" s="62" t="s">
        <v>44</v>
      </c>
      <c r="F2" s="62" t="s">
        <v>44</v>
      </c>
      <c r="G2" s="62" t="s">
        <v>44</v>
      </c>
      <c r="H2" s="62"/>
      <c r="I2" s="73"/>
    </row>
    <row r="3" spans="1:9" ht="12.75">
      <c r="A3" s="60" t="s">
        <v>45</v>
      </c>
      <c r="B3" s="61">
        <v>9</v>
      </c>
      <c r="C3" s="62"/>
      <c r="D3" s="62"/>
      <c r="E3" s="61"/>
      <c r="F3" s="61">
        <v>4</v>
      </c>
      <c r="G3" s="62"/>
      <c r="H3" s="62"/>
      <c r="I3" s="63">
        <v>5846.76</v>
      </c>
    </row>
    <row r="4" spans="1:9" ht="12.75">
      <c r="A4" s="60" t="s">
        <v>106</v>
      </c>
      <c r="B4" s="61">
        <v>8</v>
      </c>
      <c r="C4" s="62"/>
      <c r="D4" s="62"/>
      <c r="E4" s="61"/>
      <c r="F4" s="61">
        <v>5</v>
      </c>
      <c r="G4" s="62"/>
      <c r="H4" s="62"/>
      <c r="I4" s="63">
        <v>7014.15</v>
      </c>
    </row>
    <row r="5" spans="1:9" ht="12.75">
      <c r="A5" s="60" t="s">
        <v>107</v>
      </c>
      <c r="B5" s="61">
        <v>6</v>
      </c>
      <c r="C5" s="62"/>
      <c r="D5" s="62"/>
      <c r="E5" s="61">
        <v>3</v>
      </c>
      <c r="F5" s="61">
        <v>5</v>
      </c>
      <c r="G5" s="62"/>
      <c r="H5" s="62"/>
      <c r="I5" s="63">
        <v>7288.830000000001</v>
      </c>
    </row>
    <row r="6" spans="1:9" ht="12.75">
      <c r="A6" s="60" t="s">
        <v>108</v>
      </c>
      <c r="B6" s="61">
        <v>5</v>
      </c>
      <c r="C6" s="62"/>
      <c r="D6" s="62"/>
      <c r="E6" s="61">
        <v>5</v>
      </c>
      <c r="F6" s="61">
        <v>4</v>
      </c>
      <c r="G6" s="62"/>
      <c r="H6" s="62"/>
      <c r="I6" s="63">
        <v>7288.830000000001</v>
      </c>
    </row>
    <row r="7" spans="1:9" ht="12.75">
      <c r="A7" s="65"/>
      <c r="B7" s="62"/>
      <c r="C7" s="62"/>
      <c r="D7" s="62"/>
      <c r="E7" s="61"/>
      <c r="F7" s="62"/>
      <c r="G7" s="62"/>
      <c r="H7" s="62"/>
      <c r="I7" s="63"/>
    </row>
    <row r="8" spans="1:9" ht="12" customHeight="1">
      <c r="A8" s="60" t="s">
        <v>49</v>
      </c>
      <c r="B8" s="61"/>
      <c r="C8" s="61"/>
      <c r="D8" s="61"/>
      <c r="E8" s="61"/>
      <c r="F8" s="61"/>
      <c r="G8" s="61"/>
      <c r="H8" s="61"/>
      <c r="I8" s="63"/>
    </row>
    <row r="9" spans="1:9" ht="12" customHeight="1">
      <c r="A9" s="65" t="s">
        <v>109</v>
      </c>
      <c r="B9" s="61"/>
      <c r="C9" s="61">
        <v>0</v>
      </c>
      <c r="D9" s="61">
        <v>8</v>
      </c>
      <c r="E9" s="61"/>
      <c r="F9" s="61"/>
      <c r="G9" s="61"/>
      <c r="H9" s="61"/>
      <c r="I9" s="63"/>
    </row>
    <row r="10" spans="1:9" ht="12.75">
      <c r="A10" s="65" t="s">
        <v>110</v>
      </c>
      <c r="B10" s="61"/>
      <c r="C10" s="61">
        <v>1</v>
      </c>
      <c r="D10" s="61">
        <v>0</v>
      </c>
      <c r="E10" s="61"/>
      <c r="F10" s="61"/>
      <c r="G10" s="61"/>
      <c r="H10" s="61"/>
      <c r="I10" s="63"/>
    </row>
    <row r="11" spans="1:9" ht="12.75">
      <c r="A11" s="65" t="s">
        <v>111</v>
      </c>
      <c r="B11" s="61"/>
      <c r="C11" s="61">
        <v>1</v>
      </c>
      <c r="D11" s="61">
        <v>1</v>
      </c>
      <c r="E11" s="61"/>
      <c r="F11" s="61"/>
      <c r="G11" s="61"/>
      <c r="H11" s="61"/>
      <c r="I11" s="63"/>
    </row>
    <row r="12" spans="1:9" ht="12.75">
      <c r="A12" s="65" t="s">
        <v>112</v>
      </c>
      <c r="B12" s="61"/>
      <c r="C12" s="61">
        <v>1</v>
      </c>
      <c r="D12" s="61">
        <v>5</v>
      </c>
      <c r="E12" s="61"/>
      <c r="F12" s="61"/>
      <c r="G12" s="61"/>
      <c r="H12" s="61"/>
      <c r="I12" s="63"/>
    </row>
    <row r="13" spans="1:9" ht="12.75">
      <c r="A13" s="65" t="s">
        <v>113</v>
      </c>
      <c r="B13" s="61"/>
      <c r="C13" s="61">
        <v>2</v>
      </c>
      <c r="D13" s="61">
        <v>0</v>
      </c>
      <c r="E13" s="61"/>
      <c r="F13" s="61"/>
      <c r="G13" s="61"/>
      <c r="H13" s="61"/>
      <c r="I13" s="63">
        <v>116.63000000000001</v>
      </c>
    </row>
    <row r="14" spans="1:9" ht="12.75">
      <c r="A14" s="65" t="s">
        <v>114</v>
      </c>
      <c r="B14" s="61"/>
      <c r="C14" s="61">
        <v>2</v>
      </c>
      <c r="D14" s="61">
        <v>5</v>
      </c>
      <c r="E14" s="61"/>
      <c r="F14" s="61"/>
      <c r="G14" s="61"/>
      <c r="H14" s="61"/>
      <c r="I14" s="63">
        <v>196.2</v>
      </c>
    </row>
    <row r="15" spans="1:9" ht="12.75">
      <c r="A15" s="65" t="s">
        <v>115</v>
      </c>
      <c r="B15" s="61"/>
      <c r="C15" s="61">
        <v>3</v>
      </c>
      <c r="D15" s="61">
        <v>2</v>
      </c>
      <c r="E15" s="61"/>
      <c r="F15" s="61"/>
      <c r="G15" s="61"/>
      <c r="H15" s="61" t="s">
        <v>76</v>
      </c>
      <c r="I15" s="63">
        <v>2249.76</v>
      </c>
    </row>
    <row r="16" spans="1:9" ht="12.75">
      <c r="A16" s="65"/>
      <c r="B16" s="61"/>
      <c r="C16" s="61"/>
      <c r="D16" s="61"/>
      <c r="E16" s="61"/>
      <c r="F16" s="61"/>
      <c r="G16" s="61"/>
      <c r="H16" s="61"/>
      <c r="I16" s="63"/>
    </row>
    <row r="17" spans="1:9" ht="12.75">
      <c r="A17" s="60" t="s">
        <v>58</v>
      </c>
      <c r="B17" s="61"/>
      <c r="C17" s="61"/>
      <c r="D17" s="61"/>
      <c r="E17" s="61"/>
      <c r="F17" s="61"/>
      <c r="G17" s="61"/>
      <c r="H17" s="61"/>
      <c r="I17" s="63"/>
    </row>
    <row r="18" spans="1:9" ht="12.75">
      <c r="A18" s="65" t="s">
        <v>59</v>
      </c>
      <c r="B18" s="61">
        <v>8.9</v>
      </c>
      <c r="C18" s="61"/>
      <c r="D18" s="61"/>
      <c r="E18" s="61">
        <v>2</v>
      </c>
      <c r="F18" s="61"/>
      <c r="G18" s="61"/>
      <c r="H18" s="61"/>
      <c r="I18" s="63"/>
    </row>
    <row r="19" spans="1:9" ht="12.75">
      <c r="A19" s="65" t="s">
        <v>61</v>
      </c>
      <c r="B19" s="61">
        <v>8.9</v>
      </c>
      <c r="C19" s="61"/>
      <c r="D19" s="61"/>
      <c r="E19" s="61">
        <v>6</v>
      </c>
      <c r="F19" s="61"/>
      <c r="G19" s="61"/>
      <c r="H19" s="61"/>
      <c r="I19" s="63">
        <v>1171.75</v>
      </c>
    </row>
    <row r="20" spans="1:9" ht="12.75">
      <c r="A20" s="65" t="s">
        <v>62</v>
      </c>
      <c r="B20" s="61" t="s">
        <v>60</v>
      </c>
      <c r="C20" s="61"/>
      <c r="D20" s="61"/>
      <c r="E20" s="61">
        <v>7</v>
      </c>
      <c r="F20" s="61"/>
      <c r="G20" s="61"/>
      <c r="H20" s="61"/>
      <c r="I20" s="63">
        <v>1171.75</v>
      </c>
    </row>
    <row r="21" spans="1:9" ht="12.75">
      <c r="A21" s="65" t="s">
        <v>116</v>
      </c>
      <c r="B21" s="61"/>
      <c r="C21" s="61"/>
      <c r="D21" s="61"/>
      <c r="E21" s="61">
        <v>3</v>
      </c>
      <c r="F21" s="61"/>
      <c r="G21" s="61"/>
      <c r="H21" s="61"/>
      <c r="I21" s="63">
        <v>1171.75</v>
      </c>
    </row>
    <row r="22" spans="1:9" ht="12.75">
      <c r="A22" s="65" t="s">
        <v>64</v>
      </c>
      <c r="B22" s="61">
        <v>8.9</v>
      </c>
      <c r="C22" s="61"/>
      <c r="D22" s="61"/>
      <c r="E22" s="61">
        <v>4</v>
      </c>
      <c r="F22" s="61"/>
      <c r="G22" s="61"/>
      <c r="H22" s="61"/>
      <c r="I22" s="63">
        <v>1171.75</v>
      </c>
    </row>
    <row r="23" spans="1:9" ht="12.75">
      <c r="A23" s="65" t="s">
        <v>65</v>
      </c>
      <c r="B23" s="61">
        <v>5</v>
      </c>
      <c r="C23" s="61"/>
      <c r="D23" s="61"/>
      <c r="E23" s="61">
        <v>5</v>
      </c>
      <c r="F23" s="61">
        <v>4</v>
      </c>
      <c r="G23" s="61"/>
      <c r="H23" s="61"/>
      <c r="I23" s="63">
        <v>1171.75</v>
      </c>
    </row>
    <row r="24" spans="1:9" ht="12.75">
      <c r="A24" s="65"/>
      <c r="B24" s="61"/>
      <c r="C24" s="61"/>
      <c r="D24" s="61"/>
      <c r="E24" s="61"/>
      <c r="F24" s="61"/>
      <c r="G24" s="61"/>
      <c r="H24" s="61"/>
      <c r="I24" s="63"/>
    </row>
    <row r="25" spans="1:9" ht="12.75">
      <c r="A25" s="60" t="s">
        <v>66</v>
      </c>
      <c r="B25" s="61"/>
      <c r="C25" s="61"/>
      <c r="D25" s="61"/>
      <c r="E25" s="61"/>
      <c r="F25" s="61"/>
      <c r="G25" s="61"/>
      <c r="H25" s="61"/>
      <c r="I25" s="63"/>
    </row>
    <row r="26" spans="1:9" ht="12.75">
      <c r="A26" s="65" t="s">
        <v>117</v>
      </c>
      <c r="B26" s="61">
        <v>9</v>
      </c>
      <c r="C26" s="61"/>
      <c r="D26" s="61"/>
      <c r="E26" s="61"/>
      <c r="F26" s="61">
        <v>4</v>
      </c>
      <c r="G26" s="61"/>
      <c r="H26" s="61"/>
      <c r="I26" s="63"/>
    </row>
    <row r="27" spans="1:9" ht="12.75">
      <c r="A27" s="65" t="s">
        <v>68</v>
      </c>
      <c r="B27" s="61">
        <v>6.8</v>
      </c>
      <c r="C27" s="61"/>
      <c r="D27" s="61"/>
      <c r="E27" s="61"/>
      <c r="F27" s="61">
        <v>5</v>
      </c>
      <c r="G27" s="61"/>
      <c r="H27" s="61"/>
      <c r="I27" s="63"/>
    </row>
    <row r="28" spans="1:9" ht="12.75">
      <c r="A28" s="65"/>
      <c r="B28" s="61"/>
      <c r="C28" s="61"/>
      <c r="D28" s="61"/>
      <c r="E28" s="61"/>
      <c r="F28" s="61"/>
      <c r="G28" s="61"/>
      <c r="H28" s="61"/>
      <c r="I28" s="63"/>
    </row>
    <row r="29" spans="1:9" ht="12.75">
      <c r="A29" s="60" t="s">
        <v>69</v>
      </c>
      <c r="B29" s="61"/>
      <c r="C29" s="61"/>
      <c r="D29" s="61"/>
      <c r="E29" s="61"/>
      <c r="F29" s="61"/>
      <c r="G29" s="61"/>
      <c r="H29" s="61"/>
      <c r="I29" s="63"/>
    </row>
    <row r="30" spans="1:9" ht="12.75">
      <c r="A30" s="65" t="s">
        <v>70</v>
      </c>
      <c r="B30" s="61"/>
      <c r="C30" s="61"/>
      <c r="D30" s="61"/>
      <c r="E30" s="61"/>
      <c r="F30" s="61"/>
      <c r="G30" s="61">
        <v>1</v>
      </c>
      <c r="H30" s="61"/>
      <c r="I30" s="63"/>
    </row>
    <row r="31" spans="1:9" ht="12.75">
      <c r="A31" s="65" t="s">
        <v>71</v>
      </c>
      <c r="B31" s="61"/>
      <c r="C31" s="61"/>
      <c r="D31" s="61"/>
      <c r="E31" s="61"/>
      <c r="F31" s="61"/>
      <c r="G31" s="61">
        <v>2</v>
      </c>
      <c r="H31" s="61"/>
      <c r="I31" s="63"/>
    </row>
    <row r="32" spans="1:9" ht="12.75">
      <c r="A32" s="65"/>
      <c r="B32" s="61"/>
      <c r="C32" s="61"/>
      <c r="D32" s="61"/>
      <c r="E32" s="61"/>
      <c r="F32" s="61"/>
      <c r="G32" s="61"/>
      <c r="H32" s="61"/>
      <c r="I32" s="63"/>
    </row>
    <row r="33" spans="1:9" ht="12.75">
      <c r="A33" s="60" t="s">
        <v>118</v>
      </c>
      <c r="B33" s="61"/>
      <c r="C33" s="61"/>
      <c r="D33" s="61"/>
      <c r="E33" s="61"/>
      <c r="F33" s="61"/>
      <c r="G33" s="61"/>
      <c r="H33" s="61"/>
      <c r="I33" s="63"/>
    </row>
    <row r="34" spans="1:9" ht="12.75">
      <c r="A34" s="65" t="s">
        <v>119</v>
      </c>
      <c r="B34" s="61"/>
      <c r="C34" s="61"/>
      <c r="D34" s="61"/>
      <c r="E34" s="61"/>
      <c r="F34" s="61"/>
      <c r="G34" s="61"/>
      <c r="H34" s="61" t="s">
        <v>76</v>
      </c>
      <c r="I34" s="63"/>
    </row>
    <row r="35" spans="1:9" ht="12.75">
      <c r="A35" s="65" t="s">
        <v>120</v>
      </c>
      <c r="B35" s="61"/>
      <c r="C35" s="61"/>
      <c r="D35" s="61"/>
      <c r="E35" s="61"/>
      <c r="F35" s="61"/>
      <c r="G35" s="61"/>
      <c r="H35" s="61" t="s">
        <v>121</v>
      </c>
      <c r="I35" s="63"/>
    </row>
    <row r="36" spans="1:9" ht="12.75">
      <c r="A36" s="65" t="s">
        <v>122</v>
      </c>
      <c r="B36" s="61"/>
      <c r="C36" s="61"/>
      <c r="D36" s="61"/>
      <c r="E36" s="61"/>
      <c r="F36" s="61"/>
      <c r="G36" s="61"/>
      <c r="H36" s="61" t="s">
        <v>78</v>
      </c>
      <c r="I36" s="63"/>
    </row>
    <row r="37" spans="1:9" ht="12.75">
      <c r="A37" s="65"/>
      <c r="B37" s="61"/>
      <c r="C37" s="61"/>
      <c r="D37" s="61"/>
      <c r="E37" s="61"/>
      <c r="F37" s="61" t="s">
        <v>0</v>
      </c>
      <c r="G37" s="61"/>
      <c r="H37" s="61"/>
      <c r="I37" s="63"/>
    </row>
    <row r="38" spans="1:9" ht="12.75">
      <c r="A38" s="60" t="s">
        <v>79</v>
      </c>
      <c r="B38" s="61"/>
      <c r="C38" s="61"/>
      <c r="D38" s="61"/>
      <c r="E38" s="61"/>
      <c r="F38" s="61"/>
      <c r="G38" s="61"/>
      <c r="H38" s="61"/>
      <c r="I38" s="74"/>
    </row>
    <row r="39" spans="1:9" ht="12.75">
      <c r="A39" s="65" t="s">
        <v>86</v>
      </c>
      <c r="B39" s="61">
        <v>1</v>
      </c>
      <c r="C39" s="61">
        <v>1</v>
      </c>
      <c r="D39" s="61">
        <v>4</v>
      </c>
      <c r="E39" s="61">
        <v>6</v>
      </c>
      <c r="F39" s="61">
        <v>0</v>
      </c>
      <c r="G39" s="61">
        <v>5</v>
      </c>
      <c r="H39" s="61"/>
      <c r="I39" s="63">
        <v>770.6300000000001</v>
      </c>
    </row>
    <row r="40" spans="1:9" ht="12.75">
      <c r="A40" s="65" t="s">
        <v>87</v>
      </c>
      <c r="B40" s="61">
        <v>1</v>
      </c>
      <c r="C40" s="61">
        <v>1</v>
      </c>
      <c r="D40" s="61">
        <v>4</v>
      </c>
      <c r="E40" s="61">
        <v>6</v>
      </c>
      <c r="F40" s="61">
        <v>0</v>
      </c>
      <c r="G40" s="61">
        <v>4</v>
      </c>
      <c r="H40" s="61"/>
      <c r="I40" s="63">
        <v>770.6300000000001</v>
      </c>
    </row>
    <row r="41" spans="1:9" ht="12.75">
      <c r="A41" s="65" t="s">
        <v>88</v>
      </c>
      <c r="B41" s="61">
        <v>1</v>
      </c>
      <c r="C41" s="61">
        <v>1</v>
      </c>
      <c r="D41" s="61">
        <v>4</v>
      </c>
      <c r="E41" s="61">
        <v>5</v>
      </c>
      <c r="F41" s="61">
        <v>6</v>
      </c>
      <c r="G41" s="61">
        <v>4</v>
      </c>
      <c r="H41" s="61"/>
      <c r="I41" s="63">
        <v>821.86</v>
      </c>
    </row>
    <row r="42" spans="1:9" ht="12.75">
      <c r="A42" s="65" t="s">
        <v>89</v>
      </c>
      <c r="B42" s="61">
        <v>1</v>
      </c>
      <c r="C42" s="61">
        <v>1</v>
      </c>
      <c r="D42" s="61">
        <v>4</v>
      </c>
      <c r="E42" s="61">
        <v>5</v>
      </c>
      <c r="F42" s="61">
        <v>6</v>
      </c>
      <c r="G42" s="61">
        <v>3</v>
      </c>
      <c r="H42" s="61"/>
      <c r="I42" s="63">
        <v>821.86</v>
      </c>
    </row>
    <row r="43" spans="1:9" ht="12.75">
      <c r="A43" s="65" t="s">
        <v>90</v>
      </c>
      <c r="B43" s="61">
        <v>1</v>
      </c>
      <c r="C43" s="61">
        <v>1</v>
      </c>
      <c r="D43" s="61">
        <v>5</v>
      </c>
      <c r="E43" s="61">
        <v>0</v>
      </c>
      <c r="F43" s="61">
        <v>2</v>
      </c>
      <c r="G43" s="61">
        <v>4</v>
      </c>
      <c r="H43" s="61"/>
      <c r="I43" s="63">
        <v>457.8</v>
      </c>
    </row>
    <row r="44" spans="1:9" ht="13.5">
      <c r="A44" s="67" t="s">
        <v>123</v>
      </c>
      <c r="B44" s="68">
        <v>1</v>
      </c>
      <c r="C44" s="68">
        <v>0</v>
      </c>
      <c r="D44" s="68">
        <v>4</v>
      </c>
      <c r="E44" s="68">
        <v>5</v>
      </c>
      <c r="F44" s="68">
        <v>5</v>
      </c>
      <c r="G44" s="68">
        <v>1</v>
      </c>
      <c r="H44" s="68"/>
      <c r="I44" s="69" t="s">
        <v>124</v>
      </c>
    </row>
  </sheetData>
  <sheetProtection selectLockedCells="1" selectUnlockedCells="1"/>
  <mergeCells count="1">
    <mergeCell ref="A1:I1"/>
  </mergeCells>
  <printOptions/>
  <pageMargins left="0.7875" right="0.7875" top="1.0631944444444446" bottom="1.0631944444444446" header="0.7875" footer="0.7875"/>
  <pageSetup horizontalDpi="300" verticalDpi="300" orientation="portrait" paperSize="9"/>
  <headerFooter alignWithMargins="0">
    <oddHeader>&amp;L&amp;"Times New Roman,Běžné"&amp;12Huba  Control&amp;C&amp;"Times New Roman,Běžné"&amp;12&amp;A&amp;R&amp;"Times New Roman,Běžné"&amp;12Ceník 2023</oddHeader>
    <oddFooter>&amp;C&amp;"Times New Roman,Běžné"&amp;12Stránka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130" zoomScaleSheetLayoutView="130" workbookViewId="0" topLeftCell="A1">
      <selection activeCell="A1" sqref="A1"/>
    </sheetView>
  </sheetViews>
  <sheetFormatPr defaultColWidth="9.140625" defaultRowHeight="12.75"/>
  <cols>
    <col min="1" max="1" width="45.57421875" style="0" customWidth="1"/>
    <col min="2" max="7" width="2.8515625" style="0" customWidth="1"/>
    <col min="8" max="8" width="3.57421875" style="0" customWidth="1"/>
    <col min="9" max="12" width="2.8515625" style="0" customWidth="1"/>
    <col min="13" max="13" width="11.421875" style="0" customWidth="1"/>
    <col min="14" max="16384" width="11.00390625" style="0" customWidth="1"/>
  </cols>
  <sheetData>
    <row r="1" spans="1:13" ht="21.75">
      <c r="A1" s="75" t="s">
        <v>125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7.25" customHeight="1">
      <c r="A2" s="76" t="s">
        <v>126</v>
      </c>
      <c r="B2" s="77">
        <v>9</v>
      </c>
      <c r="C2" s="77" t="s">
        <v>44</v>
      </c>
      <c r="D2" s="77" t="s">
        <v>44</v>
      </c>
      <c r="E2" s="78" t="s">
        <v>44</v>
      </c>
      <c r="F2" s="78" t="s">
        <v>44</v>
      </c>
      <c r="G2" s="78" t="s">
        <v>44</v>
      </c>
      <c r="H2" s="77" t="s">
        <v>44</v>
      </c>
      <c r="I2" s="77" t="s">
        <v>44</v>
      </c>
      <c r="J2" s="77" t="s">
        <v>44</v>
      </c>
      <c r="K2" s="77" t="s">
        <v>44</v>
      </c>
      <c r="L2" s="77" t="s">
        <v>44</v>
      </c>
      <c r="M2" s="79">
        <v>5022.72</v>
      </c>
    </row>
    <row r="3" spans="1:13" ht="14.25">
      <c r="A3" s="80"/>
      <c r="B3" s="81"/>
      <c r="C3" s="81"/>
      <c r="D3" s="81"/>
      <c r="E3" s="82"/>
      <c r="F3" s="82"/>
      <c r="G3" s="82"/>
      <c r="H3" s="81"/>
      <c r="I3" s="81"/>
      <c r="J3" s="81"/>
      <c r="K3" s="81"/>
      <c r="L3" s="81"/>
      <c r="M3" s="83"/>
    </row>
    <row r="4" spans="1:13" ht="14.25">
      <c r="A4" s="84" t="s">
        <v>127</v>
      </c>
      <c r="B4" s="81"/>
      <c r="C4" s="81"/>
      <c r="D4" s="81"/>
      <c r="E4" s="82"/>
      <c r="F4" s="82"/>
      <c r="G4" s="82"/>
      <c r="H4" s="81"/>
      <c r="I4" s="81"/>
      <c r="J4" s="81"/>
      <c r="K4" s="81"/>
      <c r="L4" s="81"/>
      <c r="M4" s="83"/>
    </row>
    <row r="5" spans="1:13" ht="14.25">
      <c r="A5" s="80" t="s">
        <v>128</v>
      </c>
      <c r="B5" s="85"/>
      <c r="C5" s="85">
        <v>1</v>
      </c>
      <c r="D5" s="85"/>
      <c r="E5" s="86"/>
      <c r="F5" s="86"/>
      <c r="G5" s="86"/>
      <c r="H5" s="85"/>
      <c r="I5" s="85"/>
      <c r="J5" s="85"/>
      <c r="K5" s="85"/>
      <c r="L5" s="85"/>
      <c r="M5" s="83"/>
    </row>
    <row r="6" spans="1:13" ht="14.25">
      <c r="A6" s="80" t="s">
        <v>129</v>
      </c>
      <c r="B6" s="85"/>
      <c r="C6" s="85">
        <v>2</v>
      </c>
      <c r="D6" s="85"/>
      <c r="E6" s="86"/>
      <c r="F6" s="86"/>
      <c r="G6" s="86"/>
      <c r="H6" s="85"/>
      <c r="I6" s="85"/>
      <c r="J6" s="85"/>
      <c r="K6" s="85"/>
      <c r="L6" s="85"/>
      <c r="M6" s="83"/>
    </row>
    <row r="7" spans="1:13" ht="14.25">
      <c r="A7" s="80" t="s">
        <v>130</v>
      </c>
      <c r="B7" s="85"/>
      <c r="C7" s="85">
        <v>3</v>
      </c>
      <c r="D7" s="85"/>
      <c r="E7" s="86"/>
      <c r="F7" s="86"/>
      <c r="G7" s="86"/>
      <c r="H7" s="85"/>
      <c r="I7" s="85"/>
      <c r="J7" s="85"/>
      <c r="K7" s="85"/>
      <c r="L7" s="85"/>
      <c r="M7" s="83"/>
    </row>
    <row r="8" spans="1:13" ht="14.25">
      <c r="A8" s="80" t="s">
        <v>131</v>
      </c>
      <c r="B8" s="85"/>
      <c r="C8" s="85">
        <v>4</v>
      </c>
      <c r="D8" s="85"/>
      <c r="E8" s="86"/>
      <c r="F8" s="86"/>
      <c r="G8" s="86"/>
      <c r="H8" s="85"/>
      <c r="I8" s="85"/>
      <c r="J8" s="85"/>
      <c r="K8" s="85"/>
      <c r="L8" s="85"/>
      <c r="M8" s="83"/>
    </row>
    <row r="9" spans="1:13" ht="14.25">
      <c r="A9" s="80" t="s">
        <v>132</v>
      </c>
      <c r="B9" s="85"/>
      <c r="C9" s="85">
        <v>5</v>
      </c>
      <c r="D9" s="85"/>
      <c r="E9" s="86"/>
      <c r="F9" s="86"/>
      <c r="G9" s="86"/>
      <c r="H9" s="85"/>
      <c r="I9" s="85"/>
      <c r="J9" s="85"/>
      <c r="K9" s="85"/>
      <c r="L9" s="85"/>
      <c r="M9" s="83"/>
    </row>
    <row r="10" spans="1:13" ht="14.25">
      <c r="A10" s="80"/>
      <c r="B10" s="85"/>
      <c r="C10" s="85"/>
      <c r="D10" s="85"/>
      <c r="E10" s="86"/>
      <c r="F10" s="86"/>
      <c r="G10" s="86"/>
      <c r="H10" s="85"/>
      <c r="I10" s="85"/>
      <c r="J10" s="85"/>
      <c r="K10" s="85"/>
      <c r="L10" s="85"/>
      <c r="M10" s="83"/>
    </row>
    <row r="11" spans="1:13" ht="14.25">
      <c r="A11" s="84" t="s">
        <v>133</v>
      </c>
      <c r="B11" s="85"/>
      <c r="C11" s="85"/>
      <c r="D11" s="85"/>
      <c r="E11" s="86"/>
      <c r="F11" s="86"/>
      <c r="G11" s="86"/>
      <c r="H11" s="81"/>
      <c r="I11" s="85"/>
      <c r="J11" s="85"/>
      <c r="K11" s="85"/>
      <c r="L11" s="85"/>
      <c r="M11" s="83"/>
    </row>
    <row r="12" spans="1:13" ht="14.25">
      <c r="A12" s="80" t="s">
        <v>134</v>
      </c>
      <c r="B12" s="85"/>
      <c r="C12" s="85"/>
      <c r="D12" s="85">
        <v>0</v>
      </c>
      <c r="E12" s="86"/>
      <c r="F12" s="86"/>
      <c r="G12" s="86"/>
      <c r="H12" s="85"/>
      <c r="I12" s="85"/>
      <c r="J12" s="85"/>
      <c r="K12" s="85"/>
      <c r="L12" s="85"/>
      <c r="M12" s="83"/>
    </row>
    <row r="13" spans="1:13" ht="14.25">
      <c r="A13" s="80" t="s">
        <v>135</v>
      </c>
      <c r="B13" s="85"/>
      <c r="C13" s="85"/>
      <c r="D13" s="85">
        <v>1</v>
      </c>
      <c r="E13" s="86"/>
      <c r="F13" s="86"/>
      <c r="G13" s="86"/>
      <c r="H13" s="85"/>
      <c r="I13" s="85"/>
      <c r="J13" s="85"/>
      <c r="K13" s="85"/>
      <c r="L13" s="85"/>
      <c r="M13" s="83"/>
    </row>
    <row r="14" spans="1:13" ht="14.25">
      <c r="A14" s="80"/>
      <c r="B14" s="85"/>
      <c r="C14" s="85"/>
      <c r="D14" s="85"/>
      <c r="E14" s="86"/>
      <c r="F14" s="86"/>
      <c r="G14" s="86"/>
      <c r="H14" s="85"/>
      <c r="I14" s="85"/>
      <c r="J14" s="85"/>
      <c r="K14" s="85"/>
      <c r="L14" s="85"/>
      <c r="M14" s="83"/>
    </row>
    <row r="15" spans="1:13" ht="14.25">
      <c r="A15" s="84" t="s">
        <v>136</v>
      </c>
      <c r="B15" s="85"/>
      <c r="C15" s="85"/>
      <c r="D15" s="85"/>
      <c r="E15" s="86"/>
      <c r="F15" s="86"/>
      <c r="G15" s="86"/>
      <c r="H15" s="85"/>
      <c r="I15" s="85"/>
      <c r="J15" s="85"/>
      <c r="K15" s="85"/>
      <c r="L15" s="85"/>
      <c r="M15" s="83"/>
    </row>
    <row r="16" spans="1:13" ht="14.25">
      <c r="A16" s="80" t="s">
        <v>137</v>
      </c>
      <c r="B16" s="85"/>
      <c r="C16" s="85"/>
      <c r="D16" s="85"/>
      <c r="E16" s="86">
        <v>0</v>
      </c>
      <c r="F16" s="86"/>
      <c r="G16" s="86"/>
      <c r="H16" s="85"/>
      <c r="I16" s="85"/>
      <c r="J16" s="85"/>
      <c r="K16" s="85"/>
      <c r="L16" s="85"/>
      <c r="M16" s="83"/>
    </row>
    <row r="17" spans="1:13" ht="14.25">
      <c r="A17" s="80"/>
      <c r="B17" s="85"/>
      <c r="C17" s="85"/>
      <c r="D17" s="85"/>
      <c r="E17" s="86"/>
      <c r="F17" s="86"/>
      <c r="G17" s="86"/>
      <c r="H17" s="85"/>
      <c r="I17" s="85"/>
      <c r="J17" s="85"/>
      <c r="K17" s="85"/>
      <c r="L17" s="85"/>
      <c r="M17" s="83"/>
    </row>
    <row r="18" spans="1:13" ht="14.25">
      <c r="A18" s="84" t="s">
        <v>138</v>
      </c>
      <c r="B18" s="85"/>
      <c r="C18" s="85"/>
      <c r="D18" s="85"/>
      <c r="E18" s="86"/>
      <c r="F18" s="86"/>
      <c r="G18" s="86"/>
      <c r="H18" s="85"/>
      <c r="I18" s="85"/>
      <c r="J18" s="85"/>
      <c r="K18" s="85"/>
      <c r="L18" s="85"/>
      <c r="M18" s="83"/>
    </row>
    <row r="19" spans="1:13" ht="14.25">
      <c r="A19" s="80" t="s">
        <v>139</v>
      </c>
      <c r="B19" s="85"/>
      <c r="C19" s="85"/>
      <c r="D19" s="85"/>
      <c r="E19" s="86"/>
      <c r="F19" s="86">
        <v>0</v>
      </c>
      <c r="G19" s="86"/>
      <c r="H19" s="85"/>
      <c r="I19" s="85"/>
      <c r="J19" s="85"/>
      <c r="K19" s="85"/>
      <c r="L19" s="85"/>
      <c r="M19" s="83"/>
    </row>
    <row r="20" spans="1:13" ht="14.25">
      <c r="A20" s="80"/>
      <c r="B20" s="85"/>
      <c r="C20" s="85"/>
      <c r="D20" s="85"/>
      <c r="E20" s="86"/>
      <c r="F20" s="86"/>
      <c r="G20" s="86"/>
      <c r="H20" s="85"/>
      <c r="I20" s="85"/>
      <c r="J20" s="85"/>
      <c r="K20" s="85"/>
      <c r="L20" s="85"/>
      <c r="M20" s="83"/>
    </row>
    <row r="21" spans="1:13" ht="14.25">
      <c r="A21" s="84" t="s">
        <v>140</v>
      </c>
      <c r="B21" s="85"/>
      <c r="C21" s="85"/>
      <c r="D21" s="85"/>
      <c r="E21" s="86"/>
      <c r="F21" s="86"/>
      <c r="G21" s="86"/>
      <c r="H21" s="85"/>
      <c r="I21" s="85"/>
      <c r="J21" s="85"/>
      <c r="K21" s="85"/>
      <c r="L21" s="85"/>
      <c r="M21" s="83"/>
    </row>
    <row r="22" spans="1:13" ht="14.25">
      <c r="A22" s="80" t="s">
        <v>141</v>
      </c>
      <c r="B22" s="85"/>
      <c r="C22" s="85"/>
      <c r="D22" s="85"/>
      <c r="E22" s="86"/>
      <c r="F22" s="86"/>
      <c r="G22" s="86">
        <v>1</v>
      </c>
      <c r="H22" s="85"/>
      <c r="I22" s="85"/>
      <c r="J22" s="85"/>
      <c r="K22" s="85"/>
      <c r="L22" s="85"/>
      <c r="M22" s="83"/>
    </row>
    <row r="23" spans="1:13" ht="14.25">
      <c r="A23" s="80" t="s">
        <v>142</v>
      </c>
      <c r="B23" s="85"/>
      <c r="C23" s="85"/>
      <c r="D23" s="85"/>
      <c r="E23" s="86"/>
      <c r="F23" s="86"/>
      <c r="G23" s="86">
        <v>2</v>
      </c>
      <c r="H23" s="85"/>
      <c r="I23" s="85"/>
      <c r="J23" s="85"/>
      <c r="K23" s="85"/>
      <c r="L23" s="85"/>
      <c r="M23" s="83"/>
    </row>
    <row r="24" spans="1:13" ht="14.25">
      <c r="A24" s="80" t="s">
        <v>143</v>
      </c>
      <c r="B24" s="85"/>
      <c r="C24" s="85"/>
      <c r="D24" s="85"/>
      <c r="E24" s="86"/>
      <c r="F24" s="86"/>
      <c r="G24" s="86">
        <v>3</v>
      </c>
      <c r="H24" s="85"/>
      <c r="I24" s="85"/>
      <c r="J24" s="85"/>
      <c r="K24" s="85"/>
      <c r="L24" s="85"/>
      <c r="M24" s="83">
        <v>196.2</v>
      </c>
    </row>
    <row r="25" spans="1:13" ht="14.25">
      <c r="A25" s="80"/>
      <c r="B25" s="85"/>
      <c r="C25" s="85"/>
      <c r="D25" s="85"/>
      <c r="E25" s="86"/>
      <c r="F25" s="86"/>
      <c r="G25" s="86"/>
      <c r="H25" s="85"/>
      <c r="I25" s="85"/>
      <c r="J25" s="85"/>
      <c r="K25" s="85"/>
      <c r="L25" s="85"/>
      <c r="M25" s="83"/>
    </row>
    <row r="26" spans="1:13" ht="14.25">
      <c r="A26" s="84" t="s">
        <v>144</v>
      </c>
      <c r="B26" s="85"/>
      <c r="C26" s="85"/>
      <c r="D26" s="85"/>
      <c r="E26" s="86"/>
      <c r="F26" s="86"/>
      <c r="G26" s="86"/>
      <c r="H26" s="85"/>
      <c r="I26" s="85"/>
      <c r="J26" s="85"/>
      <c r="K26" s="85"/>
      <c r="L26" s="85"/>
      <c r="M26" s="83"/>
    </row>
    <row r="27" spans="1:13" ht="14.25">
      <c r="A27" s="80" t="s">
        <v>145</v>
      </c>
      <c r="B27" s="85"/>
      <c r="C27" s="85"/>
      <c r="D27" s="85"/>
      <c r="E27" s="86"/>
      <c r="F27" s="86"/>
      <c r="G27" s="86"/>
      <c r="H27" s="85">
        <v>1</v>
      </c>
      <c r="I27" s="85"/>
      <c r="J27" s="85"/>
      <c r="K27" s="85"/>
      <c r="L27" s="85"/>
      <c r="M27" s="83"/>
    </row>
    <row r="28" spans="1:13" ht="14.25">
      <c r="A28" s="80"/>
      <c r="B28" s="85"/>
      <c r="C28" s="85"/>
      <c r="D28" s="85"/>
      <c r="E28" s="86"/>
      <c r="F28" s="86"/>
      <c r="G28" s="86"/>
      <c r="H28" s="85"/>
      <c r="I28" s="85"/>
      <c r="J28" s="85"/>
      <c r="K28" s="85"/>
      <c r="L28" s="85"/>
      <c r="M28" s="83"/>
    </row>
    <row r="29" spans="1:13" ht="14.25">
      <c r="A29" s="84" t="s">
        <v>79</v>
      </c>
      <c r="B29" s="85"/>
      <c r="C29" s="85"/>
      <c r="D29" s="85"/>
      <c r="E29" s="86"/>
      <c r="F29" s="86"/>
      <c r="G29" s="86"/>
      <c r="H29" s="85"/>
      <c r="I29" s="85"/>
      <c r="J29" s="85"/>
      <c r="K29" s="85"/>
      <c r="L29" s="85"/>
      <c r="M29" s="83"/>
    </row>
    <row r="30" spans="1:13" ht="14.25">
      <c r="A30" s="87" t="s">
        <v>146</v>
      </c>
      <c r="B30" s="85">
        <v>1</v>
      </c>
      <c r="C30" s="85">
        <v>0</v>
      </c>
      <c r="D30" s="85">
        <v>2</v>
      </c>
      <c r="E30" s="86">
        <v>9</v>
      </c>
      <c r="F30" s="86">
        <v>7</v>
      </c>
      <c r="G30" s="86">
        <v>6</v>
      </c>
      <c r="H30" s="85"/>
      <c r="I30" s="85"/>
      <c r="J30" s="85"/>
      <c r="K30" s="85"/>
      <c r="L30" s="85"/>
      <c r="M30" s="88">
        <v>110.91840000000002</v>
      </c>
    </row>
    <row r="31" spans="1:13" ht="14.25">
      <c r="A31" s="87" t="s">
        <v>147</v>
      </c>
      <c r="B31" s="85">
        <v>1</v>
      </c>
      <c r="C31" s="85">
        <v>0</v>
      </c>
      <c r="D31" s="85">
        <v>2</v>
      </c>
      <c r="E31" s="86">
        <v>9</v>
      </c>
      <c r="F31" s="86">
        <v>7</v>
      </c>
      <c r="G31" s="86">
        <v>8</v>
      </c>
      <c r="H31" s="85"/>
      <c r="I31" s="85"/>
      <c r="J31" s="85"/>
      <c r="K31" s="85"/>
      <c r="L31" s="85"/>
      <c r="M31" s="88">
        <v>110.91840000000002</v>
      </c>
    </row>
    <row r="32" spans="1:13" ht="14.25">
      <c r="A32" s="80" t="s">
        <v>148</v>
      </c>
      <c r="B32" s="85">
        <v>1</v>
      </c>
      <c r="C32" s="85">
        <v>0</v>
      </c>
      <c r="D32" s="85">
        <v>1</v>
      </c>
      <c r="E32" s="86">
        <v>8</v>
      </c>
      <c r="F32" s="86">
        <v>1</v>
      </c>
      <c r="G32" s="86">
        <v>7</v>
      </c>
      <c r="H32" s="85"/>
      <c r="I32" s="85"/>
      <c r="J32" s="85"/>
      <c r="K32" s="85"/>
      <c r="L32" s="85"/>
      <c r="M32" s="88">
        <v>218.00000000000003</v>
      </c>
    </row>
    <row r="33" spans="1:13" ht="14.25">
      <c r="A33" s="80" t="s">
        <v>149</v>
      </c>
      <c r="B33" s="85">
        <v>1</v>
      </c>
      <c r="C33" s="85">
        <v>1</v>
      </c>
      <c r="D33" s="85">
        <v>2</v>
      </c>
      <c r="E33" s="86">
        <v>2</v>
      </c>
      <c r="F33" s="86">
        <v>8</v>
      </c>
      <c r="G33" s="86">
        <v>2</v>
      </c>
      <c r="H33" s="85"/>
      <c r="I33" s="85"/>
      <c r="J33" s="85"/>
      <c r="K33" s="85"/>
      <c r="L33" s="85"/>
      <c r="M33" s="88">
        <v>235.44000000000003</v>
      </c>
    </row>
    <row r="34" spans="1:13" ht="14.25">
      <c r="A34" s="80" t="s">
        <v>150</v>
      </c>
      <c r="B34" s="85">
        <v>1</v>
      </c>
      <c r="C34" s="85">
        <v>1</v>
      </c>
      <c r="D34" s="85">
        <v>0</v>
      </c>
      <c r="E34" s="86">
        <v>6</v>
      </c>
      <c r="F34" s="86">
        <v>5</v>
      </c>
      <c r="G34" s="86">
        <v>6</v>
      </c>
      <c r="H34" s="85"/>
      <c r="I34" s="85"/>
      <c r="J34" s="85"/>
      <c r="K34" s="85"/>
      <c r="L34" s="85"/>
      <c r="M34" s="88">
        <v>294.3</v>
      </c>
    </row>
    <row r="35" spans="1:13" ht="14.25">
      <c r="A35" s="87" t="s">
        <v>151</v>
      </c>
      <c r="B35" s="85">
        <v>1</v>
      </c>
      <c r="C35" s="85">
        <v>0</v>
      </c>
      <c r="D35" s="85">
        <v>8</v>
      </c>
      <c r="E35" s="86">
        <v>2</v>
      </c>
      <c r="F35" s="86">
        <v>2</v>
      </c>
      <c r="G35" s="86">
        <v>2</v>
      </c>
      <c r="H35" s="85"/>
      <c r="I35" s="85"/>
      <c r="J35" s="85"/>
      <c r="K35" s="85"/>
      <c r="L35" s="85"/>
      <c r="M35" s="88">
        <v>294.3</v>
      </c>
    </row>
    <row r="36" spans="1:13" ht="14.25">
      <c r="A36" s="80" t="s">
        <v>152</v>
      </c>
      <c r="B36" s="85">
        <v>1</v>
      </c>
      <c r="C36" s="85">
        <v>1</v>
      </c>
      <c r="D36" s="85">
        <v>0</v>
      </c>
      <c r="E36" s="86">
        <v>9</v>
      </c>
      <c r="F36" s="86">
        <v>1</v>
      </c>
      <c r="G36" s="86">
        <v>0</v>
      </c>
      <c r="H36" s="85"/>
      <c r="I36" s="85"/>
      <c r="J36" s="85"/>
      <c r="K36" s="85"/>
      <c r="L36" s="85"/>
      <c r="M36" s="88">
        <v>230.04014</v>
      </c>
    </row>
    <row r="37" spans="1:13" ht="14.25">
      <c r="A37" s="89" t="s">
        <v>153</v>
      </c>
      <c r="B37" s="90">
        <v>1</v>
      </c>
      <c r="C37" s="90">
        <v>1</v>
      </c>
      <c r="D37" s="90">
        <v>1</v>
      </c>
      <c r="E37" s="91">
        <v>7</v>
      </c>
      <c r="F37" s="91">
        <v>0</v>
      </c>
      <c r="G37" s="91">
        <v>7</v>
      </c>
      <c r="H37" s="92"/>
      <c r="I37" s="92"/>
      <c r="J37" s="92"/>
      <c r="K37" s="92"/>
      <c r="L37" s="92"/>
      <c r="M37" s="93">
        <v>196.2</v>
      </c>
    </row>
  </sheetData>
  <sheetProtection selectLockedCells="1" selectUnlockedCells="1"/>
  <mergeCells count="1">
    <mergeCell ref="A1:M1"/>
  </mergeCells>
  <printOptions/>
  <pageMargins left="0.7875" right="0.5902777777777778" top="0.7090277777777778" bottom="0.945138888888889" header="0.43333333333333335" footer="0.39375"/>
  <pageSetup horizontalDpi="300" verticalDpi="300" orientation="portrait" paperSize="9"/>
  <headerFooter alignWithMargins="0">
    <oddHeader>&amp;L&amp;"Times New Roman,Běžné"&amp;12Huba Control&amp;C&amp;"Times New Roman,Běžné"&amp;12&amp;A&amp;R&amp;"Times New Roman,Běžné"&amp;12Ceník 2023</oddHeader>
    <oddFooter>&amp;L&amp;"Times New Roman,Tučné"&amp;12TOP Instruments s.r.o.
&amp;"Times New Roman,Běžné"Dukelská 367
534 01 Holice&amp;C&amp;"Times New Roman,Běžné"&amp;12Stránka &amp;P
&amp;"Times New Roman,Tučné" www.topinstruments.cz&amp;R&amp;"Times New Roman,Běžné"&amp;12obchod@topinstruments.cz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6"/>
  <sheetViews>
    <sheetView view="pageBreakPreview" zoomScale="130" zoomScaleSheetLayoutView="130" workbookViewId="0" topLeftCell="A18">
      <selection activeCell="M43" sqref="M43"/>
    </sheetView>
  </sheetViews>
  <sheetFormatPr defaultColWidth="9.140625" defaultRowHeight="12.75"/>
  <cols>
    <col min="1" max="1" width="48.7109375" style="0" customWidth="1"/>
    <col min="2" max="2" width="4.00390625" style="0" customWidth="1"/>
    <col min="3" max="3" width="4.421875" style="0" customWidth="1"/>
    <col min="4" max="4" width="4.00390625" style="0" customWidth="1"/>
    <col min="5" max="5" width="3.7109375" style="0" customWidth="1"/>
    <col min="6" max="7" width="3.57421875" style="0" customWidth="1"/>
    <col min="8" max="8" width="4.00390625" style="0" customWidth="1"/>
    <col min="9" max="9" width="3.8515625" style="0" customWidth="1"/>
    <col min="10" max="10" width="3.421875" style="0" customWidth="1"/>
    <col min="11" max="12" width="3.57421875" style="0" customWidth="1"/>
    <col min="13" max="13" width="14.140625" style="0" customWidth="1"/>
    <col min="14" max="16384" width="11.00390625" style="0" customWidth="1"/>
  </cols>
  <sheetData>
    <row r="1" spans="1:13" ht="18.75">
      <c r="A1" s="94" t="s">
        <v>154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2.75">
      <c r="A2" s="95" t="s">
        <v>155</v>
      </c>
      <c r="B2" s="96">
        <v>9</v>
      </c>
      <c r="C2" s="96" t="s">
        <v>44</v>
      </c>
      <c r="D2" s="96" t="s">
        <v>44</v>
      </c>
      <c r="E2" s="97" t="s">
        <v>44</v>
      </c>
      <c r="F2" s="97" t="s">
        <v>44</v>
      </c>
      <c r="G2" s="96" t="s">
        <v>44</v>
      </c>
      <c r="H2" s="96" t="s">
        <v>44</v>
      </c>
      <c r="I2" s="96" t="s">
        <v>44</v>
      </c>
      <c r="J2" s="96" t="s">
        <v>44</v>
      </c>
      <c r="K2" s="96" t="s">
        <v>44</v>
      </c>
      <c r="L2" s="96" t="s">
        <v>44</v>
      </c>
      <c r="M2" s="83">
        <v>6107.27</v>
      </c>
    </row>
    <row r="3" spans="1:13" ht="12.75">
      <c r="A3" s="95"/>
      <c r="B3" s="98"/>
      <c r="C3" s="98"/>
      <c r="D3" s="98"/>
      <c r="E3" s="99"/>
      <c r="F3" s="99"/>
      <c r="G3" s="98"/>
      <c r="H3" s="98"/>
      <c r="I3" s="98"/>
      <c r="J3" s="98"/>
      <c r="K3" s="98"/>
      <c r="L3" s="98"/>
      <c r="M3" s="83"/>
    </row>
    <row r="4" spans="1:13" ht="12.75">
      <c r="A4" s="84" t="s">
        <v>156</v>
      </c>
      <c r="B4" s="81"/>
      <c r="C4" s="81"/>
      <c r="D4" s="81"/>
      <c r="E4" s="82"/>
      <c r="F4" s="82"/>
      <c r="G4" s="81"/>
      <c r="H4" s="81"/>
      <c r="I4" s="81"/>
      <c r="J4" s="81"/>
      <c r="K4" s="81"/>
      <c r="L4" s="81"/>
      <c r="M4" s="83"/>
    </row>
    <row r="5" spans="1:13" ht="12.75">
      <c r="A5" s="87" t="s">
        <v>157</v>
      </c>
      <c r="B5" s="81"/>
      <c r="C5" s="85">
        <v>0</v>
      </c>
      <c r="D5" s="85">
        <v>6</v>
      </c>
      <c r="E5" s="82"/>
      <c r="F5" s="82"/>
      <c r="G5" s="81"/>
      <c r="H5" s="81"/>
      <c r="I5" s="81"/>
      <c r="J5" s="81"/>
      <c r="K5" s="81"/>
      <c r="L5" s="81"/>
      <c r="M5" s="83"/>
    </row>
    <row r="6" spans="1:13" ht="12.75">
      <c r="A6" s="100" t="s">
        <v>158</v>
      </c>
      <c r="B6" s="85"/>
      <c r="C6" s="85">
        <v>1</v>
      </c>
      <c r="D6" s="85">
        <v>4</v>
      </c>
      <c r="E6" s="86"/>
      <c r="F6" s="86"/>
      <c r="G6" s="85"/>
      <c r="H6" s="85"/>
      <c r="I6" s="85"/>
      <c r="J6" s="85"/>
      <c r="K6" s="85"/>
      <c r="L6" s="85"/>
      <c r="M6" s="88"/>
    </row>
    <row r="7" spans="1:13" ht="12.75">
      <c r="A7" s="100" t="s">
        <v>159</v>
      </c>
      <c r="B7" s="85"/>
      <c r="C7" s="85">
        <v>1</v>
      </c>
      <c r="D7" s="85">
        <v>5</v>
      </c>
      <c r="E7" s="86"/>
      <c r="F7" s="86"/>
      <c r="G7" s="85"/>
      <c r="H7" s="85"/>
      <c r="I7" s="85"/>
      <c r="J7" s="85"/>
      <c r="K7" s="85"/>
      <c r="L7" s="85"/>
      <c r="M7" s="88"/>
    </row>
    <row r="8" spans="1:13" ht="12.75">
      <c r="A8" s="65" t="s">
        <v>160</v>
      </c>
      <c r="B8" s="85"/>
      <c r="C8" s="85">
        <v>1</v>
      </c>
      <c r="D8" s="85">
        <v>7</v>
      </c>
      <c r="E8" s="86"/>
      <c r="F8" s="86"/>
      <c r="G8" s="85"/>
      <c r="H8" s="85"/>
      <c r="I8" s="85"/>
      <c r="J8" s="85"/>
      <c r="K8" s="85"/>
      <c r="L8" s="85"/>
      <c r="M8" s="88"/>
    </row>
    <row r="9" spans="1:13" ht="12.75">
      <c r="A9" s="65" t="s">
        <v>161</v>
      </c>
      <c r="B9" s="85"/>
      <c r="C9" s="85">
        <v>3</v>
      </c>
      <c r="D9" s="85">
        <v>0</v>
      </c>
      <c r="E9" s="86"/>
      <c r="F9" s="86"/>
      <c r="G9" s="85"/>
      <c r="H9" s="85"/>
      <c r="I9" s="85"/>
      <c r="J9" s="85"/>
      <c r="K9" s="85"/>
      <c r="L9" s="85"/>
      <c r="M9" s="83"/>
    </row>
    <row r="10" spans="1:13" ht="12.75">
      <c r="A10" s="65" t="s">
        <v>162</v>
      </c>
      <c r="B10" s="85"/>
      <c r="C10" s="85">
        <v>3</v>
      </c>
      <c r="D10" s="85">
        <v>1</v>
      </c>
      <c r="E10" s="86"/>
      <c r="F10" s="86"/>
      <c r="G10" s="85"/>
      <c r="H10" s="85"/>
      <c r="I10" s="85"/>
      <c r="J10" s="85"/>
      <c r="K10" s="85"/>
      <c r="L10" s="85"/>
      <c r="M10" s="83"/>
    </row>
    <row r="11" spans="1:13" ht="12.75">
      <c r="A11" s="65" t="s">
        <v>163</v>
      </c>
      <c r="B11" s="85"/>
      <c r="C11" s="85">
        <v>3</v>
      </c>
      <c r="D11" s="85">
        <v>2</v>
      </c>
      <c r="E11" s="86"/>
      <c r="F11" s="86"/>
      <c r="G11" s="85"/>
      <c r="H11" s="85"/>
      <c r="I11" s="85"/>
      <c r="J11" s="85"/>
      <c r="K11" s="85"/>
      <c r="L11" s="85"/>
      <c r="M11" s="83"/>
    </row>
    <row r="12" spans="1:13" ht="12.75">
      <c r="A12" s="65" t="s">
        <v>164</v>
      </c>
      <c r="B12" s="85"/>
      <c r="C12" s="85">
        <v>3</v>
      </c>
      <c r="D12" s="85">
        <v>3</v>
      </c>
      <c r="E12" s="86"/>
      <c r="F12" s="86"/>
      <c r="G12" s="85"/>
      <c r="H12" s="85"/>
      <c r="I12" s="85"/>
      <c r="J12" s="85"/>
      <c r="K12" s="85"/>
      <c r="L12" s="85"/>
      <c r="M12" s="83"/>
    </row>
    <row r="13" spans="1:13" ht="12.75">
      <c r="A13" s="65" t="s">
        <v>165</v>
      </c>
      <c r="B13" s="85"/>
      <c r="C13" s="85">
        <v>4</v>
      </c>
      <c r="D13" s="85">
        <v>0</v>
      </c>
      <c r="E13" s="86"/>
      <c r="F13" s="86"/>
      <c r="G13" s="85"/>
      <c r="H13" s="85"/>
      <c r="I13" s="85"/>
      <c r="J13" s="85"/>
      <c r="K13" s="85"/>
      <c r="L13" s="85"/>
      <c r="M13" s="83"/>
    </row>
    <row r="14" spans="1:13" ht="12.75">
      <c r="A14" s="65" t="s">
        <v>166</v>
      </c>
      <c r="B14" s="85"/>
      <c r="C14" s="85">
        <v>4</v>
      </c>
      <c r="D14" s="85">
        <v>1</v>
      </c>
      <c r="E14" s="86"/>
      <c r="F14" s="86"/>
      <c r="G14" s="85"/>
      <c r="H14" s="85"/>
      <c r="I14" s="85"/>
      <c r="J14" s="85"/>
      <c r="K14" s="85"/>
      <c r="L14" s="85"/>
      <c r="M14" s="83">
        <v>147.15</v>
      </c>
    </row>
    <row r="15" spans="1:13" ht="12.75">
      <c r="A15" s="65" t="s">
        <v>167</v>
      </c>
      <c r="B15" s="85"/>
      <c r="C15" s="85">
        <v>4</v>
      </c>
      <c r="D15" s="85">
        <v>2</v>
      </c>
      <c r="E15" s="86"/>
      <c r="F15" s="86"/>
      <c r="G15" s="85"/>
      <c r="H15" s="85"/>
      <c r="I15" s="85"/>
      <c r="J15" s="85"/>
      <c r="K15" s="85"/>
      <c r="L15" s="85"/>
      <c r="M15" s="83">
        <v>147.15</v>
      </c>
    </row>
    <row r="16" spans="1:13" ht="12.75">
      <c r="A16" s="65" t="s">
        <v>168</v>
      </c>
      <c r="B16" s="85"/>
      <c r="C16" s="85">
        <v>4</v>
      </c>
      <c r="D16" s="85">
        <v>3</v>
      </c>
      <c r="E16" s="86"/>
      <c r="F16" s="86"/>
      <c r="G16" s="85"/>
      <c r="H16" s="85"/>
      <c r="I16" s="85"/>
      <c r="J16" s="85"/>
      <c r="K16" s="85"/>
      <c r="L16" s="85"/>
      <c r="M16" s="83">
        <v>147.15</v>
      </c>
    </row>
    <row r="17" spans="1:13" ht="12.75">
      <c r="A17" s="65" t="s">
        <v>169</v>
      </c>
      <c r="B17" s="85"/>
      <c r="C17" s="85">
        <v>5</v>
      </c>
      <c r="D17" s="85">
        <v>4</v>
      </c>
      <c r="E17" s="86"/>
      <c r="F17" s="86"/>
      <c r="G17" s="85"/>
      <c r="H17" s="85"/>
      <c r="I17" s="85"/>
      <c r="J17" s="85"/>
      <c r="K17" s="85"/>
      <c r="L17" s="85"/>
      <c r="M17" s="83">
        <v>147.15</v>
      </c>
    </row>
    <row r="18" spans="1:13" ht="12.75">
      <c r="A18" s="65" t="s">
        <v>170</v>
      </c>
      <c r="B18" s="85"/>
      <c r="C18" s="85">
        <v>5</v>
      </c>
      <c r="D18" s="85">
        <v>5</v>
      </c>
      <c r="E18" s="86"/>
      <c r="F18" s="86"/>
      <c r="G18" s="85"/>
      <c r="H18" s="85" t="s">
        <v>0</v>
      </c>
      <c r="I18" s="85"/>
      <c r="J18" s="85"/>
      <c r="K18" s="85"/>
      <c r="L18" s="85"/>
      <c r="M18" s="88">
        <v>147.15</v>
      </c>
    </row>
    <row r="19" spans="1:13" ht="12.75">
      <c r="A19" s="65" t="s">
        <v>171</v>
      </c>
      <c r="B19" s="85"/>
      <c r="C19" s="85">
        <v>5</v>
      </c>
      <c r="D19" s="85">
        <v>7</v>
      </c>
      <c r="E19" s="86"/>
      <c r="F19" s="86"/>
      <c r="G19" s="85"/>
      <c r="H19" s="85"/>
      <c r="I19" s="85"/>
      <c r="J19" s="85"/>
      <c r="K19" s="85"/>
      <c r="L19" s="85"/>
      <c r="M19" s="88">
        <v>147.15</v>
      </c>
    </row>
    <row r="20" spans="1:13" ht="12.75">
      <c r="A20" s="65"/>
      <c r="B20" s="85"/>
      <c r="C20" s="85"/>
      <c r="D20" s="85"/>
      <c r="E20" s="86"/>
      <c r="F20" s="86"/>
      <c r="G20" s="85"/>
      <c r="H20" s="85"/>
      <c r="I20" s="85"/>
      <c r="J20" s="85"/>
      <c r="K20" s="85"/>
      <c r="L20" s="85"/>
      <c r="M20" s="88"/>
    </row>
    <row r="21" spans="1:13" ht="12.75">
      <c r="A21" s="60" t="s">
        <v>172</v>
      </c>
      <c r="B21" s="85"/>
      <c r="C21" s="85"/>
      <c r="D21" s="85"/>
      <c r="E21" s="86"/>
      <c r="F21" s="86"/>
      <c r="G21" s="85"/>
      <c r="H21" s="85"/>
      <c r="I21" s="85"/>
      <c r="J21" s="85"/>
      <c r="K21" s="85"/>
      <c r="L21" s="85"/>
      <c r="M21" s="88"/>
    </row>
    <row r="22" spans="1:13" ht="12.75">
      <c r="A22" s="65" t="s">
        <v>173</v>
      </c>
      <c r="B22" s="85"/>
      <c r="C22" s="85"/>
      <c r="D22" s="85"/>
      <c r="E22" s="86" t="s">
        <v>174</v>
      </c>
      <c r="F22" s="86">
        <v>0</v>
      </c>
      <c r="G22" s="85"/>
      <c r="H22" s="85"/>
      <c r="I22" s="85"/>
      <c r="J22" s="85"/>
      <c r="K22" s="85"/>
      <c r="L22" s="85"/>
      <c r="M22" s="88"/>
    </row>
    <row r="23" spans="1:13" ht="12.75">
      <c r="A23" s="65" t="s">
        <v>175</v>
      </c>
      <c r="B23" s="85"/>
      <c r="C23" s="85"/>
      <c r="D23" s="85"/>
      <c r="E23" s="86" t="s">
        <v>174</v>
      </c>
      <c r="F23" s="86">
        <v>1</v>
      </c>
      <c r="G23" s="85"/>
      <c r="H23" s="85"/>
      <c r="I23" s="85"/>
      <c r="J23" s="85">
        <v>0</v>
      </c>
      <c r="K23" s="85"/>
      <c r="L23" s="85"/>
      <c r="M23" s="88">
        <v>2850</v>
      </c>
    </row>
    <row r="24" spans="1:13" ht="12.75">
      <c r="A24" s="65" t="s">
        <v>176</v>
      </c>
      <c r="B24" s="85"/>
      <c r="C24" s="85"/>
      <c r="D24" s="85"/>
      <c r="E24" s="86" t="s">
        <v>174</v>
      </c>
      <c r="F24" s="86">
        <v>4</v>
      </c>
      <c r="G24" s="85"/>
      <c r="H24" s="85"/>
      <c r="I24" s="101" t="s">
        <v>177</v>
      </c>
      <c r="J24" s="85">
        <v>0</v>
      </c>
      <c r="K24" s="85">
        <v>1</v>
      </c>
      <c r="L24" s="85"/>
      <c r="M24" s="88"/>
    </row>
    <row r="25" spans="1:13" ht="12.75">
      <c r="A25" s="65"/>
      <c r="B25" s="85"/>
      <c r="C25" s="85"/>
      <c r="D25" s="85"/>
      <c r="E25" s="86"/>
      <c r="F25" s="86"/>
      <c r="G25" s="85"/>
      <c r="H25" s="85"/>
      <c r="I25" s="85"/>
      <c r="J25" s="85"/>
      <c r="K25" s="85"/>
      <c r="L25" s="85"/>
      <c r="M25" s="83"/>
    </row>
    <row r="26" spans="1:13" ht="12.75">
      <c r="A26" s="65"/>
      <c r="B26" s="85"/>
      <c r="C26" s="85"/>
      <c r="D26" s="85"/>
      <c r="E26" s="86"/>
      <c r="F26" s="86"/>
      <c r="G26" s="85"/>
      <c r="H26" s="85"/>
      <c r="I26" s="85"/>
      <c r="J26" s="85"/>
      <c r="K26" s="85"/>
      <c r="L26" s="85"/>
      <c r="M26" s="83"/>
    </row>
    <row r="27" spans="1:13" ht="12.75">
      <c r="A27" s="84" t="s">
        <v>178</v>
      </c>
      <c r="B27" s="85"/>
      <c r="C27" s="85"/>
      <c r="D27" s="85"/>
      <c r="E27" s="86"/>
      <c r="F27" s="86"/>
      <c r="G27" s="85"/>
      <c r="H27" s="85"/>
      <c r="I27" s="85"/>
      <c r="J27" s="85"/>
      <c r="K27" s="85"/>
      <c r="L27" s="85"/>
      <c r="M27" s="83"/>
    </row>
    <row r="28" spans="1:13" ht="12.75">
      <c r="A28" s="65" t="s">
        <v>179</v>
      </c>
      <c r="B28" s="85"/>
      <c r="C28" s="85"/>
      <c r="D28" s="85"/>
      <c r="E28" s="86"/>
      <c r="F28" s="86"/>
      <c r="G28" s="85">
        <v>1</v>
      </c>
      <c r="H28" s="85"/>
      <c r="I28" s="85"/>
      <c r="J28" s="85"/>
      <c r="K28" s="85"/>
      <c r="L28" s="85"/>
      <c r="M28" s="83"/>
    </row>
    <row r="29" spans="1:13" ht="12.75">
      <c r="A29" s="65" t="s">
        <v>180</v>
      </c>
      <c r="B29" s="85"/>
      <c r="C29" s="85"/>
      <c r="D29" s="85"/>
      <c r="E29" s="86"/>
      <c r="F29" s="86"/>
      <c r="G29" s="85">
        <v>6</v>
      </c>
      <c r="H29" s="85"/>
      <c r="I29" s="85"/>
      <c r="J29" s="85"/>
      <c r="K29" s="85"/>
      <c r="L29" s="85"/>
      <c r="M29" s="83"/>
    </row>
    <row r="30" spans="1:13" ht="12.75">
      <c r="A30" s="65" t="s">
        <v>181</v>
      </c>
      <c r="B30" s="85"/>
      <c r="C30" s="85"/>
      <c r="D30" s="85"/>
      <c r="E30" s="86"/>
      <c r="F30" s="86"/>
      <c r="G30" s="85">
        <v>2</v>
      </c>
      <c r="H30" s="85"/>
      <c r="I30" s="85"/>
      <c r="J30" s="85"/>
      <c r="K30" s="85"/>
      <c r="L30" s="85"/>
      <c r="M30" s="83"/>
    </row>
    <row r="31" spans="1:13" ht="12.75">
      <c r="A31" s="65" t="s">
        <v>182</v>
      </c>
      <c r="B31" s="85"/>
      <c r="C31" s="85"/>
      <c r="D31" s="85"/>
      <c r="E31" s="86"/>
      <c r="F31" s="86"/>
      <c r="G31" s="85">
        <v>8</v>
      </c>
      <c r="H31" s="102" t="s">
        <v>183</v>
      </c>
      <c r="I31" s="85"/>
      <c r="J31" s="85"/>
      <c r="K31" s="85"/>
      <c r="L31" s="85"/>
      <c r="M31" s="83"/>
    </row>
    <row r="32" spans="1:13" ht="12.75">
      <c r="A32" s="65" t="s">
        <v>184</v>
      </c>
      <c r="B32" s="85"/>
      <c r="C32" s="85"/>
      <c r="D32" s="85"/>
      <c r="E32" s="86"/>
      <c r="F32" s="86"/>
      <c r="G32" s="85" t="s">
        <v>185</v>
      </c>
      <c r="H32" s="103">
        <v>3</v>
      </c>
      <c r="I32" s="85"/>
      <c r="J32" s="85"/>
      <c r="K32" s="85"/>
      <c r="L32" s="85"/>
      <c r="M32" s="83">
        <v>216</v>
      </c>
    </row>
    <row r="33" spans="1:13" ht="12.75">
      <c r="A33" s="65" t="s">
        <v>186</v>
      </c>
      <c r="B33" s="85"/>
      <c r="C33" s="85"/>
      <c r="D33" s="85"/>
      <c r="E33" s="86"/>
      <c r="F33" s="86"/>
      <c r="G33" s="85">
        <v>7</v>
      </c>
      <c r="H33" s="85"/>
      <c r="I33" s="85"/>
      <c r="J33" s="85"/>
      <c r="K33" s="85"/>
      <c r="L33" s="85"/>
      <c r="M33" s="83"/>
    </row>
    <row r="34" spans="1:13" ht="12.75">
      <c r="A34" s="65" t="s">
        <v>187</v>
      </c>
      <c r="B34" s="85"/>
      <c r="C34" s="85"/>
      <c r="D34" s="85"/>
      <c r="E34" s="86"/>
      <c r="F34" s="104">
        <v>0.4</v>
      </c>
      <c r="G34" s="85">
        <v>9</v>
      </c>
      <c r="H34" s="85">
        <v>3</v>
      </c>
      <c r="I34" s="85"/>
      <c r="J34" s="85"/>
      <c r="K34" s="85">
        <v>1</v>
      </c>
      <c r="L34" s="85"/>
      <c r="M34" s="83">
        <v>1153.22</v>
      </c>
    </row>
    <row r="35" spans="1:13" ht="12.75">
      <c r="A35" s="65" t="s">
        <v>188</v>
      </c>
      <c r="B35" s="85"/>
      <c r="C35" s="85"/>
      <c r="D35" s="85"/>
      <c r="E35" s="86"/>
      <c r="F35" s="86"/>
      <c r="G35" s="85">
        <v>3</v>
      </c>
      <c r="H35" s="85"/>
      <c r="I35" s="85"/>
      <c r="J35" s="85"/>
      <c r="K35" s="85"/>
      <c r="L35" s="85"/>
      <c r="M35" s="83"/>
    </row>
    <row r="36" spans="1:13" ht="12.75">
      <c r="A36" s="65" t="s">
        <v>189</v>
      </c>
      <c r="B36" s="85"/>
      <c r="C36" s="85"/>
      <c r="D36" s="85"/>
      <c r="E36" s="86"/>
      <c r="F36" s="86"/>
      <c r="G36" s="85" t="s">
        <v>190</v>
      </c>
      <c r="H36" s="85"/>
      <c r="I36" s="85"/>
      <c r="J36" s="85"/>
      <c r="K36" s="85"/>
      <c r="L36" s="85"/>
      <c r="M36" s="83">
        <v>68.67</v>
      </c>
    </row>
    <row r="37" spans="1:13" ht="12.75">
      <c r="A37" s="65" t="s">
        <v>191</v>
      </c>
      <c r="B37" s="85"/>
      <c r="C37" s="85"/>
      <c r="D37" s="85"/>
      <c r="E37" s="86"/>
      <c r="F37" s="86">
        <v>0</v>
      </c>
      <c r="G37" s="85">
        <v>4</v>
      </c>
      <c r="H37" s="105" t="s">
        <v>192</v>
      </c>
      <c r="I37" s="85"/>
      <c r="J37" s="85"/>
      <c r="K37" s="85">
        <v>1</v>
      </c>
      <c r="L37" s="85"/>
      <c r="M37" s="83">
        <v>638.74</v>
      </c>
    </row>
    <row r="38" spans="1:13" ht="12.75">
      <c r="A38" s="65" t="s">
        <v>193</v>
      </c>
      <c r="B38" s="85"/>
      <c r="C38" s="85"/>
      <c r="D38" s="85"/>
      <c r="E38" s="86"/>
      <c r="F38" s="86"/>
      <c r="G38" s="85" t="s">
        <v>194</v>
      </c>
      <c r="H38" s="105"/>
      <c r="I38" s="85"/>
      <c r="J38" s="85"/>
      <c r="K38" s="85"/>
      <c r="L38" s="85"/>
      <c r="M38" s="83">
        <v>1917</v>
      </c>
    </row>
    <row r="39" spans="1:13" ht="12.75">
      <c r="A39" s="65"/>
      <c r="B39" s="85"/>
      <c r="C39" s="85"/>
      <c r="D39" s="85"/>
      <c r="E39" s="86"/>
      <c r="F39" s="86"/>
      <c r="G39" s="85"/>
      <c r="H39" s="85"/>
      <c r="I39" s="85"/>
      <c r="J39" s="85"/>
      <c r="K39" s="85"/>
      <c r="L39" s="85"/>
      <c r="M39" s="83"/>
    </row>
    <row r="40" spans="1:13" ht="12.75">
      <c r="A40" s="84" t="s">
        <v>140</v>
      </c>
      <c r="B40" s="85"/>
      <c r="C40" s="85"/>
      <c r="D40" s="85"/>
      <c r="E40" s="86"/>
      <c r="F40" s="86"/>
      <c r="G40" s="85"/>
      <c r="H40" s="85"/>
      <c r="I40" s="85"/>
      <c r="J40" s="85"/>
      <c r="K40" s="85"/>
      <c r="L40" s="85"/>
      <c r="M40" s="83"/>
    </row>
    <row r="41" spans="1:13" ht="12.75">
      <c r="A41" s="87" t="s">
        <v>195</v>
      </c>
      <c r="B41" s="85"/>
      <c r="C41" s="85"/>
      <c r="D41" s="85"/>
      <c r="E41" s="86"/>
      <c r="F41" s="86"/>
      <c r="G41" s="85"/>
      <c r="H41" s="85">
        <v>0</v>
      </c>
      <c r="I41" s="85"/>
      <c r="J41" s="85"/>
      <c r="K41" s="85"/>
      <c r="L41" s="85"/>
      <c r="M41" s="83"/>
    </row>
    <row r="42" spans="1:13" ht="12.75">
      <c r="A42" s="65" t="s">
        <v>196</v>
      </c>
      <c r="B42" s="85"/>
      <c r="C42" s="85"/>
      <c r="D42" s="85"/>
      <c r="E42" s="86"/>
      <c r="F42" s="86"/>
      <c r="G42" s="85"/>
      <c r="H42" s="85">
        <v>1</v>
      </c>
      <c r="I42" s="85"/>
      <c r="J42" s="85"/>
      <c r="K42" s="85"/>
      <c r="L42" s="85"/>
      <c r="M42" s="83">
        <v>323.73</v>
      </c>
    </row>
    <row r="43" spans="1:13" ht="12.75">
      <c r="A43" s="65" t="s">
        <v>197</v>
      </c>
      <c r="B43" s="85"/>
      <c r="C43" s="85"/>
      <c r="D43" s="85"/>
      <c r="E43" s="86"/>
      <c r="F43" s="86"/>
      <c r="G43" s="85"/>
      <c r="H43" s="85">
        <v>2</v>
      </c>
      <c r="I43" s="85"/>
      <c r="J43" s="85"/>
      <c r="K43" s="85"/>
      <c r="L43" s="85"/>
      <c r="M43" s="83">
        <v>324</v>
      </c>
    </row>
    <row r="44" spans="1:13" ht="12.75">
      <c r="A44" s="65" t="s">
        <v>198</v>
      </c>
      <c r="B44" s="85"/>
      <c r="C44" s="85"/>
      <c r="D44" s="85"/>
      <c r="E44" s="86"/>
      <c r="F44" s="86"/>
      <c r="G44" s="85"/>
      <c r="H44" s="85">
        <v>3</v>
      </c>
      <c r="I44" s="85"/>
      <c r="J44" s="85"/>
      <c r="K44" s="85"/>
      <c r="L44" s="85"/>
      <c r="M44" s="83"/>
    </row>
    <row r="45" spans="1:13" ht="12.75">
      <c r="A45" s="65" t="s">
        <v>198</v>
      </c>
      <c r="B45" s="85"/>
      <c r="C45" s="85"/>
      <c r="D45" s="85"/>
      <c r="E45" s="85"/>
      <c r="F45" s="86"/>
      <c r="G45" s="86"/>
      <c r="H45" s="85" t="s">
        <v>121</v>
      </c>
      <c r="I45" s="86"/>
      <c r="J45" s="86"/>
      <c r="K45" s="85"/>
      <c r="L45" s="86"/>
      <c r="M45" s="83"/>
    </row>
    <row r="46" spans="1:13" ht="12.75">
      <c r="A46" s="65" t="s">
        <v>199</v>
      </c>
      <c r="B46" s="85"/>
      <c r="C46" s="85"/>
      <c r="D46" s="85"/>
      <c r="E46" s="85"/>
      <c r="F46" s="86" t="s">
        <v>200</v>
      </c>
      <c r="G46" s="86">
        <v>7</v>
      </c>
      <c r="H46" s="85">
        <v>4</v>
      </c>
      <c r="I46" s="86"/>
      <c r="J46" s="86"/>
      <c r="K46" s="85"/>
      <c r="L46" s="86"/>
      <c r="M46" s="83"/>
    </row>
    <row r="47" spans="1:13" ht="12.75">
      <c r="A47" s="65" t="s">
        <v>201</v>
      </c>
      <c r="B47" s="85"/>
      <c r="C47" s="85"/>
      <c r="D47" s="85"/>
      <c r="E47" s="85"/>
      <c r="F47" s="86" t="s">
        <v>200</v>
      </c>
      <c r="G47" s="86"/>
      <c r="H47" s="85">
        <v>5</v>
      </c>
      <c r="I47" s="86"/>
      <c r="J47" s="86"/>
      <c r="K47" s="85"/>
      <c r="L47" s="86"/>
      <c r="M47" s="83"/>
    </row>
    <row r="48" spans="1:13" ht="12.75">
      <c r="A48" s="65" t="s">
        <v>202</v>
      </c>
      <c r="B48" s="85"/>
      <c r="C48" s="85"/>
      <c r="D48" s="85"/>
      <c r="E48" s="85"/>
      <c r="F48" s="86" t="s">
        <v>200</v>
      </c>
      <c r="G48" s="86"/>
      <c r="H48" s="85">
        <v>6</v>
      </c>
      <c r="I48" s="86"/>
      <c r="J48" s="86"/>
      <c r="K48" s="85"/>
      <c r="L48" s="86"/>
      <c r="M48" s="83"/>
    </row>
    <row r="49" spans="1:13" ht="12.75">
      <c r="A49" s="65" t="s">
        <v>203</v>
      </c>
      <c r="B49" s="85"/>
      <c r="C49" s="85"/>
      <c r="D49" s="85"/>
      <c r="E49" s="85"/>
      <c r="F49" s="86" t="s">
        <v>200</v>
      </c>
      <c r="G49" s="86"/>
      <c r="H49" s="85">
        <v>7</v>
      </c>
      <c r="I49" s="86"/>
      <c r="J49" s="86"/>
      <c r="K49" s="85"/>
      <c r="L49" s="86"/>
      <c r="M49" s="83"/>
    </row>
    <row r="50" spans="1:13" ht="12.75">
      <c r="A50" s="65" t="s">
        <v>204</v>
      </c>
      <c r="B50" s="85"/>
      <c r="C50" s="85"/>
      <c r="D50" s="85"/>
      <c r="E50" s="85"/>
      <c r="F50" s="86" t="s">
        <v>200</v>
      </c>
      <c r="G50" s="86"/>
      <c r="H50" s="85">
        <v>8</v>
      </c>
      <c r="I50" s="86"/>
      <c r="J50" s="86"/>
      <c r="K50" s="85"/>
      <c r="L50" s="86"/>
      <c r="M50" s="83"/>
    </row>
    <row r="51" spans="1:13" ht="12.75">
      <c r="A51" s="65" t="s">
        <v>205</v>
      </c>
      <c r="B51" s="85"/>
      <c r="C51" s="85"/>
      <c r="D51" s="85"/>
      <c r="E51" s="85"/>
      <c r="F51" s="86" t="s">
        <v>200</v>
      </c>
      <c r="G51" s="86"/>
      <c r="H51" s="85">
        <v>9</v>
      </c>
      <c r="I51" s="86"/>
      <c r="J51" s="86"/>
      <c r="K51" s="85"/>
      <c r="L51" s="86"/>
      <c r="M51" s="83"/>
    </row>
    <row r="52" spans="1:13" ht="12.75">
      <c r="A52" s="65" t="s">
        <v>206</v>
      </c>
      <c r="B52" s="85"/>
      <c r="C52" s="85"/>
      <c r="D52" s="85"/>
      <c r="E52" s="85"/>
      <c r="F52" s="86"/>
      <c r="G52" s="86"/>
      <c r="H52" s="85" t="s">
        <v>194</v>
      </c>
      <c r="I52" s="86"/>
      <c r="J52" s="86"/>
      <c r="K52" s="85"/>
      <c r="L52" s="86"/>
      <c r="M52" s="83"/>
    </row>
    <row r="53" spans="1:13" ht="12.75">
      <c r="A53" s="65" t="s">
        <v>207</v>
      </c>
      <c r="B53" s="85"/>
      <c r="C53" s="85"/>
      <c r="D53" s="85"/>
      <c r="E53" s="86"/>
      <c r="F53" s="86"/>
      <c r="G53" s="85"/>
      <c r="H53" s="85" t="s">
        <v>74</v>
      </c>
      <c r="I53" s="85"/>
      <c r="J53" s="85"/>
      <c r="K53" s="85"/>
      <c r="L53" s="85"/>
      <c r="M53" s="83"/>
    </row>
    <row r="54" spans="1:13" ht="12.75">
      <c r="A54" s="65" t="s">
        <v>208</v>
      </c>
      <c r="B54" s="85"/>
      <c r="C54" s="85"/>
      <c r="D54" s="85"/>
      <c r="E54" s="86"/>
      <c r="F54" s="86"/>
      <c r="G54" s="85"/>
      <c r="H54" s="85" t="s">
        <v>209</v>
      </c>
      <c r="I54" s="85"/>
      <c r="J54" s="85"/>
      <c r="K54" s="85"/>
      <c r="L54" s="85"/>
      <c r="M54" s="83">
        <v>134.07000000000002</v>
      </c>
    </row>
    <row r="55" spans="1:13" ht="12.75">
      <c r="A55" s="65" t="s">
        <v>210</v>
      </c>
      <c r="B55" s="85"/>
      <c r="C55" s="85"/>
      <c r="D55" s="85"/>
      <c r="E55" s="86"/>
      <c r="F55" s="86"/>
      <c r="G55" s="85"/>
      <c r="H55" s="85" t="s">
        <v>211</v>
      </c>
      <c r="I55" s="85"/>
      <c r="J55" s="85"/>
      <c r="K55" s="85"/>
      <c r="L55" s="85"/>
      <c r="M55" s="83">
        <v>308.47</v>
      </c>
    </row>
    <row r="56" spans="1:13" ht="12.75">
      <c r="A56" s="65" t="s">
        <v>212</v>
      </c>
      <c r="B56" s="85"/>
      <c r="C56" s="85"/>
      <c r="D56" s="85"/>
      <c r="E56" s="86"/>
      <c r="F56" s="86"/>
      <c r="G56" s="85"/>
      <c r="H56" s="85" t="s">
        <v>174</v>
      </c>
      <c r="I56" s="85"/>
      <c r="J56" s="85"/>
      <c r="K56" s="85"/>
      <c r="L56" s="85"/>
      <c r="M56" s="83">
        <v>1020.2400000000001</v>
      </c>
    </row>
    <row r="57" spans="1:13" ht="12.75">
      <c r="A57" s="65"/>
      <c r="B57" s="85"/>
      <c r="C57" s="85"/>
      <c r="D57" s="85"/>
      <c r="E57" s="86"/>
      <c r="F57" s="86"/>
      <c r="G57" s="85"/>
      <c r="H57" s="85"/>
      <c r="I57" s="85"/>
      <c r="J57" s="85"/>
      <c r="K57" s="85"/>
      <c r="L57" s="85"/>
      <c r="M57" s="83"/>
    </row>
    <row r="58" spans="1:13" ht="12.75">
      <c r="A58" s="84" t="s">
        <v>144</v>
      </c>
      <c r="B58" s="85"/>
      <c r="C58" s="85"/>
      <c r="D58" s="85"/>
      <c r="E58" s="86"/>
      <c r="F58" s="86"/>
      <c r="G58" s="85"/>
      <c r="H58" s="85"/>
      <c r="I58" s="85"/>
      <c r="J58" s="85"/>
      <c r="K58" s="85"/>
      <c r="L58" s="85"/>
      <c r="M58" s="83"/>
    </row>
    <row r="59" spans="1:13" ht="12.75">
      <c r="A59" s="87" t="s">
        <v>213</v>
      </c>
      <c r="B59" s="85"/>
      <c r="C59" s="85"/>
      <c r="D59" s="85"/>
      <c r="E59" s="86"/>
      <c r="F59" s="86"/>
      <c r="G59" s="85"/>
      <c r="H59" s="85"/>
      <c r="I59" s="85">
        <v>0</v>
      </c>
      <c r="J59" s="85">
        <v>0</v>
      </c>
      <c r="K59" s="85" t="s">
        <v>74</v>
      </c>
      <c r="L59" s="85"/>
      <c r="M59" s="83"/>
    </row>
    <row r="60" spans="1:13" ht="12.75">
      <c r="A60" s="87" t="s">
        <v>214</v>
      </c>
      <c r="B60" s="85"/>
      <c r="C60" s="85"/>
      <c r="D60" s="85"/>
      <c r="E60" s="86"/>
      <c r="F60" s="86"/>
      <c r="G60" s="85"/>
      <c r="H60" s="85"/>
      <c r="I60" s="85" t="s">
        <v>76</v>
      </c>
      <c r="J60" s="85"/>
      <c r="K60" s="85">
        <v>1</v>
      </c>
      <c r="L60" s="85"/>
      <c r="M60" s="83"/>
    </row>
    <row r="61" spans="1:13" ht="12.75">
      <c r="A61" s="87" t="s">
        <v>215</v>
      </c>
      <c r="B61" s="85"/>
      <c r="C61" s="85"/>
      <c r="D61" s="85"/>
      <c r="E61" s="86"/>
      <c r="F61" s="86"/>
      <c r="G61" s="85"/>
      <c r="H61" s="85"/>
      <c r="I61" s="85" t="s">
        <v>216</v>
      </c>
      <c r="J61" s="85"/>
      <c r="K61" s="85">
        <v>1</v>
      </c>
      <c r="L61" s="85"/>
      <c r="M61" s="83"/>
    </row>
    <row r="62" spans="1:13" ht="12.75">
      <c r="A62" s="65" t="s">
        <v>217</v>
      </c>
      <c r="B62" s="85"/>
      <c r="C62" s="85"/>
      <c r="D62" s="85"/>
      <c r="E62" s="86"/>
      <c r="F62" s="86"/>
      <c r="G62" s="85"/>
      <c r="H62" s="85"/>
      <c r="I62" s="85">
        <v>1</v>
      </c>
      <c r="J62" s="85"/>
      <c r="K62" s="85">
        <v>1</v>
      </c>
      <c r="L62" s="85"/>
      <c r="M62" s="83"/>
    </row>
    <row r="63" spans="1:13" ht="12.75">
      <c r="A63" s="65" t="s">
        <v>218</v>
      </c>
      <c r="B63" s="85"/>
      <c r="C63" s="85"/>
      <c r="D63" s="85"/>
      <c r="E63" s="86"/>
      <c r="F63" s="86"/>
      <c r="G63" s="85"/>
      <c r="H63" s="85"/>
      <c r="I63" s="85">
        <v>2</v>
      </c>
      <c r="J63" s="85"/>
      <c r="K63" s="85">
        <v>1</v>
      </c>
      <c r="L63" s="85"/>
      <c r="M63" s="83"/>
    </row>
    <row r="64" spans="1:13" ht="12.75">
      <c r="A64" s="65" t="s">
        <v>219</v>
      </c>
      <c r="B64" s="85"/>
      <c r="C64" s="85"/>
      <c r="D64" s="85"/>
      <c r="E64" s="86"/>
      <c r="F64" s="86"/>
      <c r="G64" s="85"/>
      <c r="H64" s="85"/>
      <c r="I64" s="85">
        <v>3</v>
      </c>
      <c r="J64" s="85"/>
      <c r="K64" s="85">
        <v>1</v>
      </c>
      <c r="L64" s="85"/>
      <c r="M64" s="83"/>
    </row>
    <row r="65" spans="1:13" ht="12.75">
      <c r="A65" s="65" t="s">
        <v>220</v>
      </c>
      <c r="B65" s="85"/>
      <c r="C65" s="85"/>
      <c r="D65" s="85"/>
      <c r="E65" s="86"/>
      <c r="F65" s="86"/>
      <c r="G65" s="85"/>
      <c r="H65" s="85"/>
      <c r="I65" s="85">
        <v>4</v>
      </c>
      <c r="J65" s="85"/>
      <c r="K65" s="85">
        <v>1</v>
      </c>
      <c r="L65" s="85"/>
      <c r="M65" s="83"/>
    </row>
    <row r="66" spans="1:13" ht="12.75">
      <c r="A66" s="65" t="s">
        <v>221</v>
      </c>
      <c r="B66" s="85"/>
      <c r="C66" s="85"/>
      <c r="D66" s="85"/>
      <c r="E66" s="86"/>
      <c r="F66" s="86"/>
      <c r="G66" s="85"/>
      <c r="H66" s="85"/>
      <c r="I66" s="85">
        <v>5</v>
      </c>
      <c r="J66" s="85">
        <v>0</v>
      </c>
      <c r="K66" s="85">
        <v>1</v>
      </c>
      <c r="L66" s="85"/>
      <c r="M66" s="83"/>
    </row>
    <row r="67" spans="1:13" ht="12.75">
      <c r="A67" s="65" t="s">
        <v>222</v>
      </c>
      <c r="B67" s="85"/>
      <c r="C67" s="85"/>
      <c r="D67" s="85"/>
      <c r="E67" s="86"/>
      <c r="F67" s="86"/>
      <c r="G67" s="85"/>
      <c r="H67" s="85"/>
      <c r="I67" s="85">
        <v>7</v>
      </c>
      <c r="J67" s="85"/>
      <c r="K67" s="85">
        <v>1</v>
      </c>
      <c r="L67" s="85"/>
      <c r="M67" s="83"/>
    </row>
    <row r="68" spans="1:13" ht="12.75">
      <c r="A68" s="65" t="s">
        <v>223</v>
      </c>
      <c r="B68" s="85"/>
      <c r="C68" s="85"/>
      <c r="D68" s="85"/>
      <c r="E68" s="86"/>
      <c r="F68" s="86"/>
      <c r="G68" s="85"/>
      <c r="H68" s="85"/>
      <c r="I68" s="85">
        <v>8</v>
      </c>
      <c r="J68" s="85"/>
      <c r="K68" s="85">
        <v>1</v>
      </c>
      <c r="L68" s="85"/>
      <c r="M68" s="83"/>
    </row>
    <row r="69" spans="1:13" ht="12.75">
      <c r="A69" s="65" t="s">
        <v>224</v>
      </c>
      <c r="B69" s="85"/>
      <c r="C69" s="85"/>
      <c r="D69" s="85"/>
      <c r="E69" s="86"/>
      <c r="F69" s="86"/>
      <c r="G69" s="85"/>
      <c r="H69" s="85"/>
      <c r="I69" s="85" t="s">
        <v>78</v>
      </c>
      <c r="J69" s="85"/>
      <c r="K69" s="85">
        <v>1</v>
      </c>
      <c r="L69" s="85"/>
      <c r="M69" s="83"/>
    </row>
    <row r="70" spans="1:13" ht="14.25">
      <c r="A70" s="65" t="s">
        <v>225</v>
      </c>
      <c r="B70" s="85"/>
      <c r="C70" s="85"/>
      <c r="D70" s="85"/>
      <c r="E70" s="86"/>
      <c r="F70" s="86"/>
      <c r="G70" s="85"/>
      <c r="H70" s="85"/>
      <c r="I70" s="85" t="s">
        <v>190</v>
      </c>
      <c r="J70" s="85"/>
      <c r="K70" s="85">
        <v>1</v>
      </c>
      <c r="L70" s="85"/>
      <c r="M70" s="83"/>
    </row>
    <row r="71" spans="1:13" ht="14.25">
      <c r="A71" s="65" t="s">
        <v>226</v>
      </c>
      <c r="B71" s="85"/>
      <c r="C71" s="85"/>
      <c r="D71" s="85"/>
      <c r="E71" s="86"/>
      <c r="F71" s="86"/>
      <c r="G71" s="85"/>
      <c r="H71" s="85"/>
      <c r="I71" s="85" t="s">
        <v>121</v>
      </c>
      <c r="J71" s="85"/>
      <c r="K71" s="85">
        <v>1</v>
      </c>
      <c r="L71" s="85"/>
      <c r="M71" s="83"/>
    </row>
    <row r="72" spans="1:13" ht="14.25">
      <c r="A72" s="65" t="s">
        <v>227</v>
      </c>
      <c r="B72" s="85"/>
      <c r="C72" s="85"/>
      <c r="D72" s="85"/>
      <c r="E72" s="86"/>
      <c r="F72" s="86"/>
      <c r="G72" s="85"/>
      <c r="H72" s="85"/>
      <c r="I72" s="85" t="s">
        <v>228</v>
      </c>
      <c r="J72" s="85"/>
      <c r="K72" s="85">
        <v>1</v>
      </c>
      <c r="L72" s="85"/>
      <c r="M72" s="83"/>
    </row>
    <row r="73" spans="1:13" ht="14.25">
      <c r="A73" s="65" t="s">
        <v>229</v>
      </c>
      <c r="B73" s="85"/>
      <c r="C73" s="85"/>
      <c r="D73" s="85"/>
      <c r="E73" s="86"/>
      <c r="F73" s="86"/>
      <c r="G73" s="85"/>
      <c r="H73" s="85"/>
      <c r="I73" s="85" t="s">
        <v>230</v>
      </c>
      <c r="J73" s="85"/>
      <c r="K73" s="85">
        <v>1</v>
      </c>
      <c r="L73" s="85"/>
      <c r="M73" s="83"/>
    </row>
    <row r="74" spans="1:13" ht="12.75">
      <c r="A74" s="65" t="s">
        <v>231</v>
      </c>
      <c r="B74" s="85"/>
      <c r="C74" s="85"/>
      <c r="D74" s="85"/>
      <c r="E74" s="86"/>
      <c r="F74" s="86"/>
      <c r="G74" s="85"/>
      <c r="H74" s="85"/>
      <c r="I74" s="85" t="s">
        <v>232</v>
      </c>
      <c r="J74" s="85"/>
      <c r="K74" s="85">
        <v>1</v>
      </c>
      <c r="L74" s="85"/>
      <c r="M74" s="83"/>
    </row>
    <row r="75" spans="1:13" ht="12.75">
      <c r="A75" s="65" t="s">
        <v>233</v>
      </c>
      <c r="B75" s="85"/>
      <c r="C75" s="85"/>
      <c r="D75" s="85"/>
      <c r="E75" s="86"/>
      <c r="F75" s="86"/>
      <c r="G75" s="85"/>
      <c r="H75" s="85"/>
      <c r="I75" s="85">
        <v>9</v>
      </c>
      <c r="J75" s="85"/>
      <c r="K75" s="85">
        <v>1</v>
      </c>
      <c r="L75" s="85"/>
      <c r="M75" s="83"/>
    </row>
    <row r="76" spans="1:13" ht="12.75">
      <c r="A76" s="65"/>
      <c r="B76" s="85"/>
      <c r="C76" s="85"/>
      <c r="D76" s="85"/>
      <c r="E76" s="86"/>
      <c r="F76" s="86"/>
      <c r="G76" s="85"/>
      <c r="H76" s="85"/>
      <c r="I76" s="85"/>
      <c r="J76" s="85"/>
      <c r="K76" s="85"/>
      <c r="L76" s="85"/>
      <c r="M76" s="83"/>
    </row>
    <row r="77" spans="1:13" ht="12.75">
      <c r="A77" s="60" t="s">
        <v>234</v>
      </c>
      <c r="B77" s="85"/>
      <c r="C77" s="85"/>
      <c r="D77" s="85"/>
      <c r="E77" s="86"/>
      <c r="F77" s="86"/>
      <c r="G77" s="85"/>
      <c r="H77" s="85"/>
      <c r="I77" s="85"/>
      <c r="J77" s="85"/>
      <c r="K77" s="85"/>
      <c r="L77" s="85"/>
      <c r="M77" s="83"/>
    </row>
    <row r="78" spans="1:13" ht="12.75">
      <c r="A78" s="65" t="s">
        <v>235</v>
      </c>
      <c r="B78" s="85"/>
      <c r="C78" s="85"/>
      <c r="D78" s="85"/>
      <c r="E78" s="86"/>
      <c r="F78" s="86"/>
      <c r="G78" s="85"/>
      <c r="H78" s="85"/>
      <c r="I78" s="85"/>
      <c r="J78" s="85">
        <v>0</v>
      </c>
      <c r="K78" s="85"/>
      <c r="L78" s="85"/>
      <c r="M78" s="83"/>
    </row>
    <row r="79" spans="1:13" ht="12.75">
      <c r="A79" s="65" t="s">
        <v>236</v>
      </c>
      <c r="B79" s="85"/>
      <c r="C79" s="85"/>
      <c r="D79" s="85"/>
      <c r="E79" s="86"/>
      <c r="F79" s="86"/>
      <c r="G79" s="85"/>
      <c r="H79" s="85"/>
      <c r="I79" s="85"/>
      <c r="J79" s="85">
        <v>2</v>
      </c>
      <c r="K79" s="85"/>
      <c r="L79" s="85"/>
      <c r="M79" s="83">
        <v>114.45</v>
      </c>
    </row>
    <row r="80" spans="1:13" ht="12.75">
      <c r="A80" s="60"/>
      <c r="B80" s="62"/>
      <c r="C80" s="62"/>
      <c r="D80" s="62"/>
      <c r="E80" s="106"/>
      <c r="F80" s="106"/>
      <c r="G80" s="62"/>
      <c r="H80" s="62"/>
      <c r="I80" s="62"/>
      <c r="J80" s="62"/>
      <c r="K80" s="62"/>
      <c r="L80" s="62"/>
      <c r="M80" s="83"/>
    </row>
    <row r="81" spans="1:13" ht="12.75">
      <c r="A81" s="84" t="s">
        <v>237</v>
      </c>
      <c r="B81" s="85"/>
      <c r="C81" s="85"/>
      <c r="D81" s="85"/>
      <c r="E81" s="86"/>
      <c r="F81" s="86"/>
      <c r="G81" s="85"/>
      <c r="H81" s="85"/>
      <c r="I81" s="85"/>
      <c r="J81" s="85"/>
      <c r="K81" s="85"/>
      <c r="L81" s="85"/>
      <c r="M81" s="83"/>
    </row>
    <row r="82" spans="1:13" ht="12.75">
      <c r="A82" s="87" t="s">
        <v>238</v>
      </c>
      <c r="B82" s="85"/>
      <c r="C82" s="85"/>
      <c r="D82" s="85"/>
      <c r="E82" s="86"/>
      <c r="F82" s="86"/>
      <c r="G82" s="85"/>
      <c r="H82" s="85"/>
      <c r="I82" s="85"/>
      <c r="J82" s="85"/>
      <c r="K82" s="85" t="s">
        <v>74</v>
      </c>
      <c r="L82" s="85"/>
      <c r="M82" s="83"/>
    </row>
    <row r="83" spans="1:13" ht="12.75">
      <c r="A83" s="36" t="s">
        <v>239</v>
      </c>
      <c r="B83" s="85"/>
      <c r="C83" s="85"/>
      <c r="D83" s="85"/>
      <c r="E83" s="86"/>
      <c r="F83" s="86"/>
      <c r="G83" s="85"/>
      <c r="H83" s="85"/>
      <c r="I83" s="85"/>
      <c r="J83" s="85"/>
      <c r="K83" s="85">
        <v>1</v>
      </c>
      <c r="L83" s="85"/>
      <c r="M83" s="83"/>
    </row>
    <row r="84" spans="1:13" ht="12.75">
      <c r="A84" s="84"/>
      <c r="B84" s="62"/>
      <c r="C84" s="62"/>
      <c r="D84" s="62"/>
      <c r="E84" s="106"/>
      <c r="F84" s="106"/>
      <c r="G84" s="62"/>
      <c r="H84" s="62"/>
      <c r="I84" s="62"/>
      <c r="J84" s="62"/>
      <c r="K84" s="62"/>
      <c r="L84" s="62"/>
      <c r="M84" s="83"/>
    </row>
    <row r="85" spans="1:13" ht="12.75">
      <c r="A85" s="84" t="s">
        <v>240</v>
      </c>
      <c r="B85" s="85"/>
      <c r="C85" s="85"/>
      <c r="D85" s="85"/>
      <c r="E85" s="86"/>
      <c r="F85" s="86"/>
      <c r="G85" s="85"/>
      <c r="H85" s="85"/>
      <c r="I85" s="85"/>
      <c r="J85" s="85"/>
      <c r="K85" s="85"/>
      <c r="L85" s="85"/>
      <c r="M85" s="83"/>
    </row>
    <row r="86" spans="1:13" ht="12.75">
      <c r="A86" s="65" t="s">
        <v>241</v>
      </c>
      <c r="B86" s="85"/>
      <c r="C86" s="85"/>
      <c r="D86" s="85"/>
      <c r="E86" s="86"/>
      <c r="F86" s="86"/>
      <c r="G86" s="85"/>
      <c r="H86" s="85"/>
      <c r="I86" s="85"/>
      <c r="J86" s="85"/>
      <c r="K86" s="85"/>
      <c r="L86" s="85" t="s">
        <v>242</v>
      </c>
      <c r="M86" s="83">
        <v>198</v>
      </c>
    </row>
    <row r="87" spans="1:13" ht="12.75">
      <c r="A87" s="65"/>
      <c r="B87" s="85"/>
      <c r="C87" s="85"/>
      <c r="D87" s="85"/>
      <c r="E87" s="86"/>
      <c r="F87" s="86"/>
      <c r="G87" s="85"/>
      <c r="H87" s="85"/>
      <c r="I87" s="85"/>
      <c r="J87" s="85"/>
      <c r="K87" s="85"/>
      <c r="L87" s="85"/>
      <c r="M87" s="83"/>
    </row>
    <row r="88" spans="1:13" ht="12.75">
      <c r="A88" s="84" t="s">
        <v>79</v>
      </c>
      <c r="B88" s="85"/>
      <c r="C88" s="85"/>
      <c r="D88" s="85"/>
      <c r="E88" s="86" t="s">
        <v>0</v>
      </c>
      <c r="F88" s="86"/>
      <c r="G88" s="85"/>
      <c r="H88" s="85"/>
      <c r="I88" s="85"/>
      <c r="J88" s="85"/>
      <c r="K88" s="85"/>
      <c r="L88" s="85"/>
      <c r="M88" s="83"/>
    </row>
    <row r="89" spans="1:13" ht="12.75">
      <c r="A89" s="87" t="s">
        <v>243</v>
      </c>
      <c r="B89" s="85">
        <v>1</v>
      </c>
      <c r="C89" s="85">
        <v>1</v>
      </c>
      <c r="D89" s="85">
        <v>7</v>
      </c>
      <c r="E89" s="86">
        <v>3</v>
      </c>
      <c r="F89" s="86">
        <v>1</v>
      </c>
      <c r="G89" s="85">
        <v>2</v>
      </c>
      <c r="H89" s="85"/>
      <c r="I89" s="85"/>
      <c r="J89" s="85"/>
      <c r="K89" s="85"/>
      <c r="L89" s="85"/>
      <c r="M89" s="83">
        <v>133.41600000000003</v>
      </c>
    </row>
    <row r="90" spans="1:13" ht="12.75">
      <c r="A90" s="87" t="s">
        <v>244</v>
      </c>
      <c r="B90" s="85">
        <v>1</v>
      </c>
      <c r="C90" s="85">
        <v>0</v>
      </c>
      <c r="D90" s="85">
        <v>3</v>
      </c>
      <c r="E90" s="86">
        <v>5</v>
      </c>
      <c r="F90" s="86">
        <v>1</v>
      </c>
      <c r="G90" s="85">
        <v>0</v>
      </c>
      <c r="H90" s="85"/>
      <c r="I90" s="85"/>
      <c r="J90" s="85"/>
      <c r="K90" s="85"/>
      <c r="L90" s="85"/>
      <c r="M90" s="83">
        <v>183.12</v>
      </c>
    </row>
    <row r="91" spans="1:13" ht="12.75">
      <c r="A91" s="87" t="s">
        <v>245</v>
      </c>
      <c r="B91" s="85">
        <v>1</v>
      </c>
      <c r="C91" s="85">
        <v>0</v>
      </c>
      <c r="D91" s="85">
        <v>4</v>
      </c>
      <c r="E91" s="86">
        <v>2</v>
      </c>
      <c r="F91" s="86">
        <v>4</v>
      </c>
      <c r="G91" s="85">
        <v>4</v>
      </c>
      <c r="H91" s="85"/>
      <c r="I91" s="85"/>
      <c r="J91" s="85"/>
      <c r="K91" s="85"/>
      <c r="L91" s="85"/>
      <c r="M91" s="83">
        <v>127.53000000000002</v>
      </c>
    </row>
    <row r="92" spans="1:13" ht="12.75">
      <c r="A92" s="65" t="s">
        <v>198</v>
      </c>
      <c r="B92" s="85">
        <v>1</v>
      </c>
      <c r="C92" s="85">
        <v>0</v>
      </c>
      <c r="D92" s="85">
        <v>6</v>
      </c>
      <c r="E92" s="86">
        <v>9</v>
      </c>
      <c r="F92" s="86">
        <v>7</v>
      </c>
      <c r="G92" s="85">
        <v>5</v>
      </c>
      <c r="H92" s="85"/>
      <c r="I92" s="85"/>
      <c r="J92" s="85"/>
      <c r="K92" s="85"/>
      <c r="L92" s="85"/>
      <c r="M92" s="83">
        <v>431.64000000000004</v>
      </c>
    </row>
    <row r="93" spans="1:13" ht="12.75">
      <c r="A93" s="65" t="s">
        <v>246</v>
      </c>
      <c r="B93" s="85">
        <v>1</v>
      </c>
      <c r="C93" s="85">
        <v>0</v>
      </c>
      <c r="D93" s="85">
        <v>5</v>
      </c>
      <c r="E93" s="86">
        <v>0</v>
      </c>
      <c r="F93" s="86">
        <v>7</v>
      </c>
      <c r="G93" s="85">
        <v>3</v>
      </c>
      <c r="H93" s="85"/>
      <c r="I93" s="85"/>
      <c r="J93" s="85"/>
      <c r="K93" s="85"/>
      <c r="L93" s="85"/>
      <c r="M93" s="83">
        <v>2520</v>
      </c>
    </row>
    <row r="94" spans="1:13" ht="12.75">
      <c r="A94" s="65" t="s">
        <v>247</v>
      </c>
      <c r="B94" s="85">
        <v>1</v>
      </c>
      <c r="C94" s="85">
        <v>0</v>
      </c>
      <c r="D94" s="85">
        <v>5</v>
      </c>
      <c r="E94" s="86">
        <v>0</v>
      </c>
      <c r="F94" s="86">
        <v>7</v>
      </c>
      <c r="G94" s="85">
        <v>4</v>
      </c>
      <c r="H94" s="85"/>
      <c r="I94" s="85"/>
      <c r="J94" s="85"/>
      <c r="K94" s="85"/>
      <c r="L94" s="85"/>
      <c r="M94" s="83">
        <v>2590</v>
      </c>
    </row>
    <row r="95" spans="1:13" ht="12.75">
      <c r="A95" s="65" t="s">
        <v>248</v>
      </c>
      <c r="B95" s="85">
        <v>1</v>
      </c>
      <c r="C95" s="85">
        <v>0</v>
      </c>
      <c r="D95" s="85">
        <v>5</v>
      </c>
      <c r="E95" s="86">
        <v>6</v>
      </c>
      <c r="F95" s="86">
        <v>3</v>
      </c>
      <c r="G95" s="85">
        <v>1</v>
      </c>
      <c r="H95" s="85"/>
      <c r="I95" s="85"/>
      <c r="J95" s="85"/>
      <c r="K95" s="85"/>
      <c r="L95" s="85"/>
      <c r="M95" s="83">
        <v>2520</v>
      </c>
    </row>
    <row r="96" spans="1:13" ht="13.5">
      <c r="A96" s="67" t="s">
        <v>123</v>
      </c>
      <c r="B96" s="92">
        <v>1</v>
      </c>
      <c r="C96" s="92">
        <v>0</v>
      </c>
      <c r="D96" s="92">
        <v>4</v>
      </c>
      <c r="E96" s="91">
        <v>5</v>
      </c>
      <c r="F96" s="91">
        <v>5</v>
      </c>
      <c r="G96" s="92">
        <v>1</v>
      </c>
      <c r="H96" s="92"/>
      <c r="I96" s="92"/>
      <c r="J96" s="92"/>
      <c r="K96" s="92"/>
      <c r="L96" s="92"/>
      <c r="M96" s="107">
        <v>1981</v>
      </c>
    </row>
  </sheetData>
  <sheetProtection selectLockedCells="1" selectUnlockedCells="1"/>
  <mergeCells count="1">
    <mergeCell ref="A1:M1"/>
  </mergeCells>
  <printOptions/>
  <pageMargins left="0.7875" right="0.7875" top="1.0631944444444446" bottom="1.3777777777777778" header="0.7875" footer="0.7875"/>
  <pageSetup horizontalDpi="300" verticalDpi="300" orientation="portrait" paperSize="9" scale="75"/>
  <headerFooter alignWithMargins="0">
    <oddHeader>&amp;L&amp;"Times New Roman,Běžné"&amp;12Huba Control&amp;C&amp;"Times New Roman,Běžné"&amp;12&amp;A&amp;R&amp;"Times New Roman,Běžné"&amp;12Ceník 2023</oddHeader>
    <oddFooter>&amp;L&amp;"Times New Roman,Tučné"&amp;12TOP Instruments s.r.o.
&amp;"Times New Roman,Běžné"Dukelská 367
534 01 Holice&amp;C&amp;"Times New Roman,Běžné"&amp;12Stránka &amp;P
&amp;"Times New Roman,Tučné"www.topinstrments.cz&amp;R&amp;"Times New Roman,Běžné"&amp;12obchod@topinstruments.cz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="130" zoomScaleSheetLayoutView="13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4.00390625" style="0" customWidth="1"/>
    <col min="3" max="3" width="4.421875" style="0" customWidth="1"/>
    <col min="4" max="4" width="4.00390625" style="0" customWidth="1"/>
    <col min="5" max="5" width="3.7109375" style="0" customWidth="1"/>
    <col min="6" max="7" width="3.57421875" style="0" customWidth="1"/>
    <col min="8" max="8" width="4.00390625" style="0" customWidth="1"/>
    <col min="9" max="9" width="3.8515625" style="0" customWidth="1"/>
    <col min="10" max="10" width="3.421875" style="0" customWidth="1"/>
    <col min="11" max="12" width="3.57421875" style="0" customWidth="1"/>
    <col min="13" max="13" width="14.140625" style="0" customWidth="1"/>
    <col min="14" max="16384" width="11.00390625" style="0" customWidth="1"/>
  </cols>
  <sheetData>
    <row r="1" spans="1:13" ht="18.75">
      <c r="A1" s="94" t="s">
        <v>249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2.75">
      <c r="A2" s="95">
        <v>525</v>
      </c>
      <c r="B2" s="96">
        <v>9</v>
      </c>
      <c r="C2" s="96" t="s">
        <v>44</v>
      </c>
      <c r="D2" s="96" t="s">
        <v>44</v>
      </c>
      <c r="E2" s="97" t="s">
        <v>44</v>
      </c>
      <c r="F2" s="97" t="s">
        <v>44</v>
      </c>
      <c r="G2" s="96" t="s">
        <v>44</v>
      </c>
      <c r="H2" s="96" t="s">
        <v>44</v>
      </c>
      <c r="I2" s="96" t="s">
        <v>44</v>
      </c>
      <c r="J2" s="96" t="s">
        <v>44</v>
      </c>
      <c r="K2" s="96" t="s">
        <v>44</v>
      </c>
      <c r="L2" s="96" t="s">
        <v>44</v>
      </c>
      <c r="M2" s="83">
        <v>7400</v>
      </c>
    </row>
    <row r="3" spans="1:13" ht="12.75">
      <c r="A3" s="95"/>
      <c r="B3" s="98"/>
      <c r="C3" s="98"/>
      <c r="D3" s="98"/>
      <c r="E3" s="99"/>
      <c r="F3" s="99"/>
      <c r="G3" s="98"/>
      <c r="H3" s="98"/>
      <c r="I3" s="98"/>
      <c r="J3" s="98"/>
      <c r="K3" s="98"/>
      <c r="L3" s="98"/>
      <c r="M3" s="83"/>
    </row>
    <row r="4" spans="1:13" ht="12.75">
      <c r="A4" s="84" t="s">
        <v>156</v>
      </c>
      <c r="B4" s="81"/>
      <c r="C4" s="81"/>
      <c r="D4" s="81"/>
      <c r="E4" s="82"/>
      <c r="F4" s="82"/>
      <c r="G4" s="81"/>
      <c r="H4" s="81"/>
      <c r="I4" s="81"/>
      <c r="J4" s="81"/>
      <c r="K4" s="81"/>
      <c r="L4" s="81"/>
      <c r="M4" s="83"/>
    </row>
    <row r="5" spans="1:13" ht="12.75">
      <c r="A5" s="87" t="s">
        <v>250</v>
      </c>
      <c r="B5" s="81"/>
      <c r="C5" s="85">
        <v>2</v>
      </c>
      <c r="D5" s="85">
        <v>1</v>
      </c>
      <c r="E5" s="82"/>
      <c r="F5" s="82"/>
      <c r="G5" s="81"/>
      <c r="H5" s="81"/>
      <c r="I5" s="81"/>
      <c r="J5" s="81"/>
      <c r="K5" s="81"/>
      <c r="L5" s="81"/>
      <c r="M5" s="83"/>
    </row>
    <row r="6" spans="1:13" ht="12.75">
      <c r="A6" s="100" t="s">
        <v>251</v>
      </c>
      <c r="B6" s="81"/>
      <c r="C6" s="85">
        <v>2</v>
      </c>
      <c r="D6" s="85">
        <v>2</v>
      </c>
      <c r="E6" s="86"/>
      <c r="F6" s="86"/>
      <c r="G6" s="85"/>
      <c r="H6" s="85"/>
      <c r="I6" s="85"/>
      <c r="J6" s="85"/>
      <c r="K6" s="85"/>
      <c r="L6" s="85"/>
      <c r="M6" s="88"/>
    </row>
    <row r="7" spans="1:13" ht="12.75">
      <c r="A7" s="100" t="s">
        <v>252</v>
      </c>
      <c r="B7" s="81"/>
      <c r="C7" s="85">
        <v>2</v>
      </c>
      <c r="D7" s="85">
        <v>3</v>
      </c>
      <c r="E7" s="86"/>
      <c r="F7" s="86"/>
      <c r="G7" s="85"/>
      <c r="H7" s="85"/>
      <c r="I7" s="85"/>
      <c r="J7" s="85"/>
      <c r="K7" s="85"/>
      <c r="L7" s="85"/>
      <c r="M7" s="88"/>
    </row>
    <row r="8" spans="1:13" ht="12.75">
      <c r="A8" s="65" t="s">
        <v>253</v>
      </c>
      <c r="B8" s="81"/>
      <c r="C8" s="85">
        <v>2</v>
      </c>
      <c r="D8" s="85">
        <v>4</v>
      </c>
      <c r="E8" s="86"/>
      <c r="F8" s="86"/>
      <c r="G8" s="85"/>
      <c r="H8" s="85"/>
      <c r="I8" s="85"/>
      <c r="J8" s="85"/>
      <c r="K8" s="85"/>
      <c r="L8" s="85"/>
      <c r="M8" s="88"/>
    </row>
    <row r="9" spans="1:13" ht="12.75">
      <c r="A9" s="65" t="s">
        <v>254</v>
      </c>
      <c r="B9" s="81"/>
      <c r="C9" s="85">
        <v>2</v>
      </c>
      <c r="D9" s="85">
        <v>5</v>
      </c>
      <c r="E9" s="86"/>
      <c r="F9" s="86"/>
      <c r="G9" s="85"/>
      <c r="H9" s="85"/>
      <c r="I9" s="85"/>
      <c r="J9" s="85"/>
      <c r="K9" s="85"/>
      <c r="L9" s="85"/>
      <c r="M9" s="83"/>
    </row>
    <row r="10" spans="1:13" ht="12.75">
      <c r="A10" s="65" t="s">
        <v>255</v>
      </c>
      <c r="B10" s="81"/>
      <c r="C10" s="85">
        <v>2</v>
      </c>
      <c r="D10" s="85">
        <v>6</v>
      </c>
      <c r="E10" s="86"/>
      <c r="F10" s="86"/>
      <c r="G10" s="85"/>
      <c r="H10" s="85"/>
      <c r="I10" s="85"/>
      <c r="J10" s="85"/>
      <c r="K10" s="85"/>
      <c r="L10" s="85"/>
      <c r="M10" s="83"/>
    </row>
    <row r="11" spans="1:13" ht="12.75">
      <c r="A11" s="65" t="s">
        <v>256</v>
      </c>
      <c r="B11" s="81"/>
      <c r="C11" s="85">
        <v>2</v>
      </c>
      <c r="D11" s="85">
        <v>7</v>
      </c>
      <c r="E11" s="86"/>
      <c r="F11" s="86"/>
      <c r="G11" s="85"/>
      <c r="H11" s="85"/>
      <c r="I11" s="85"/>
      <c r="J11" s="85"/>
      <c r="K11" s="85"/>
      <c r="L11" s="85"/>
      <c r="M11" s="83"/>
    </row>
    <row r="12" spans="1:13" ht="12.75">
      <c r="A12" s="65" t="s">
        <v>257</v>
      </c>
      <c r="B12" s="81"/>
      <c r="C12" s="85">
        <v>2</v>
      </c>
      <c r="D12" s="85">
        <v>8</v>
      </c>
      <c r="E12" s="86"/>
      <c r="F12" s="86"/>
      <c r="G12" s="85"/>
      <c r="H12" s="85"/>
      <c r="I12" s="85"/>
      <c r="J12" s="85"/>
      <c r="K12" s="85"/>
      <c r="L12" s="85"/>
      <c r="M12" s="83"/>
    </row>
    <row r="13" spans="1:13" ht="12.75">
      <c r="A13" s="65"/>
      <c r="B13" s="81"/>
      <c r="C13" s="85"/>
      <c r="D13" s="85"/>
      <c r="E13" s="86"/>
      <c r="F13" s="86"/>
      <c r="G13" s="85"/>
      <c r="H13" s="85"/>
      <c r="I13" s="85"/>
      <c r="J13" s="85"/>
      <c r="K13" s="85"/>
      <c r="L13" s="85"/>
      <c r="M13" s="88"/>
    </row>
    <row r="14" spans="1:13" ht="12.75">
      <c r="A14" s="60" t="s">
        <v>172</v>
      </c>
      <c r="B14" s="85"/>
      <c r="C14" s="85"/>
      <c r="D14" s="85"/>
      <c r="E14" s="86"/>
      <c r="F14" s="86"/>
      <c r="G14" s="85"/>
      <c r="H14" s="85"/>
      <c r="I14" s="85"/>
      <c r="J14" s="85"/>
      <c r="K14" s="85"/>
      <c r="L14" s="85"/>
      <c r="M14" s="88"/>
    </row>
    <row r="15" spans="1:13" ht="12.75">
      <c r="A15" s="65" t="s">
        <v>258</v>
      </c>
      <c r="B15" s="85"/>
      <c r="C15" s="85"/>
      <c r="D15" s="85"/>
      <c r="E15" s="86">
        <v>0</v>
      </c>
      <c r="F15" s="86">
        <v>0</v>
      </c>
      <c r="G15" s="85"/>
      <c r="H15" s="85"/>
      <c r="I15" s="85"/>
      <c r="J15" s="85"/>
      <c r="K15" s="85"/>
      <c r="L15" s="85"/>
      <c r="M15" s="88"/>
    </row>
    <row r="16" spans="1:13" ht="12.75">
      <c r="A16" s="65" t="s">
        <v>259</v>
      </c>
      <c r="B16" s="85"/>
      <c r="C16" s="85"/>
      <c r="D16" s="85"/>
      <c r="E16" s="86">
        <v>1</v>
      </c>
      <c r="F16" s="86">
        <v>0</v>
      </c>
      <c r="G16" s="85"/>
      <c r="H16" s="85"/>
      <c r="I16" s="85"/>
      <c r="J16" s="85"/>
      <c r="K16" s="85"/>
      <c r="L16" s="85"/>
      <c r="M16" s="88"/>
    </row>
    <row r="17" spans="1:13" ht="12.75">
      <c r="A17" s="65" t="s">
        <v>260</v>
      </c>
      <c r="B17" s="85"/>
      <c r="C17" s="85"/>
      <c r="D17" s="85"/>
      <c r="E17" s="86">
        <v>2</v>
      </c>
      <c r="F17" s="86">
        <v>0</v>
      </c>
      <c r="G17" s="85"/>
      <c r="H17" s="85"/>
      <c r="I17" s="85"/>
      <c r="J17" s="85"/>
      <c r="K17" s="85"/>
      <c r="L17" s="85"/>
      <c r="M17" s="88"/>
    </row>
    <row r="18" spans="1:13" ht="12.75">
      <c r="A18" s="65"/>
      <c r="B18" s="85"/>
      <c r="C18" s="85"/>
      <c r="D18" s="85"/>
      <c r="E18" s="86"/>
      <c r="F18" s="86"/>
      <c r="G18" s="85"/>
      <c r="H18" s="85"/>
      <c r="I18" s="85"/>
      <c r="J18" s="85"/>
      <c r="K18" s="85"/>
      <c r="L18" s="85"/>
      <c r="M18" s="83"/>
    </row>
    <row r="19" spans="1:13" ht="12.75">
      <c r="A19" s="65"/>
      <c r="B19" s="85"/>
      <c r="C19" s="85"/>
      <c r="D19" s="85"/>
      <c r="E19" s="86"/>
      <c r="F19" s="86"/>
      <c r="G19" s="85"/>
      <c r="H19" s="85"/>
      <c r="I19" s="85"/>
      <c r="J19" s="85"/>
      <c r="K19" s="85"/>
      <c r="L19" s="85"/>
      <c r="M19" s="83"/>
    </row>
    <row r="20" spans="1:13" ht="12.75">
      <c r="A20" s="84" t="s">
        <v>178</v>
      </c>
      <c r="B20" s="85"/>
      <c r="C20" s="85"/>
      <c r="D20" s="85"/>
      <c r="E20" s="86"/>
      <c r="F20" s="86"/>
      <c r="G20" s="85"/>
      <c r="H20" s="85"/>
      <c r="I20" s="85"/>
      <c r="J20" s="85"/>
      <c r="K20" s="85"/>
      <c r="L20" s="85"/>
      <c r="M20" s="83"/>
    </row>
    <row r="21" spans="1:13" ht="12.75">
      <c r="A21" s="108" t="s">
        <v>261</v>
      </c>
      <c r="B21" s="85"/>
      <c r="C21" s="85"/>
      <c r="D21" s="85"/>
      <c r="E21" s="86"/>
      <c r="F21" s="86"/>
      <c r="G21" s="85">
        <v>1</v>
      </c>
      <c r="H21" s="85"/>
      <c r="I21" s="85"/>
      <c r="J21" s="85"/>
      <c r="K21" s="85"/>
      <c r="L21" s="85"/>
      <c r="M21" s="83"/>
    </row>
    <row r="22" spans="1:13" ht="12.75">
      <c r="A22" s="109" t="s">
        <v>262</v>
      </c>
      <c r="B22" s="85"/>
      <c r="C22" s="85"/>
      <c r="D22" s="85"/>
      <c r="E22" s="86"/>
      <c r="F22" s="86"/>
      <c r="G22" s="85">
        <v>2</v>
      </c>
      <c r="H22" s="85"/>
      <c r="I22" s="85"/>
      <c r="J22" s="85"/>
      <c r="K22" s="85"/>
      <c r="L22" s="85"/>
      <c r="M22" s="83"/>
    </row>
    <row r="23" spans="1:13" ht="12.75">
      <c r="A23" s="109" t="s">
        <v>263</v>
      </c>
      <c r="B23" s="85"/>
      <c r="C23" s="85"/>
      <c r="D23" s="85"/>
      <c r="E23" s="86"/>
      <c r="F23" s="86"/>
      <c r="G23" s="85">
        <v>3</v>
      </c>
      <c r="H23" s="85"/>
      <c r="I23" s="85"/>
      <c r="J23" s="85"/>
      <c r="K23" s="85"/>
      <c r="L23" s="85"/>
      <c r="M23" s="83"/>
    </row>
    <row r="24" spans="1:13" ht="12.75">
      <c r="A24" s="109" t="s">
        <v>264</v>
      </c>
      <c r="B24" s="85"/>
      <c r="C24" s="85"/>
      <c r="D24" s="85"/>
      <c r="E24" s="86"/>
      <c r="F24" s="86"/>
      <c r="G24" s="85">
        <v>4</v>
      </c>
      <c r="H24" s="102"/>
      <c r="I24" s="85"/>
      <c r="J24" s="85"/>
      <c r="K24" s="85"/>
      <c r="L24" s="85"/>
      <c r="M24" s="83">
        <v>650</v>
      </c>
    </row>
    <row r="25" spans="1:13" ht="12.75">
      <c r="A25" s="109" t="s">
        <v>265</v>
      </c>
      <c r="B25" s="85"/>
      <c r="C25" s="85"/>
      <c r="D25" s="85"/>
      <c r="E25" s="86"/>
      <c r="F25" s="86"/>
      <c r="G25" s="85">
        <v>7</v>
      </c>
      <c r="H25" s="103"/>
      <c r="I25" s="85"/>
      <c r="J25" s="85"/>
      <c r="K25" s="85"/>
      <c r="L25" s="85"/>
      <c r="M25" s="83"/>
    </row>
    <row r="26" spans="1:13" ht="12.75">
      <c r="A26" s="65"/>
      <c r="B26" s="85"/>
      <c r="C26" s="85"/>
      <c r="D26" s="85"/>
      <c r="E26" s="86"/>
      <c r="F26" s="86"/>
      <c r="G26" s="85"/>
      <c r="H26" s="85"/>
      <c r="I26" s="85"/>
      <c r="J26" s="85"/>
      <c r="K26" s="85"/>
      <c r="L26" s="85"/>
      <c r="M26" s="83"/>
    </row>
    <row r="27" spans="1:13" ht="12.75">
      <c r="A27" s="84" t="s">
        <v>140</v>
      </c>
      <c r="B27" s="85"/>
      <c r="C27" s="85"/>
      <c r="D27" s="85"/>
      <c r="E27" s="86"/>
      <c r="F27" s="86"/>
      <c r="G27" s="85"/>
      <c r="H27" s="85"/>
      <c r="I27" s="85"/>
      <c r="J27" s="85"/>
      <c r="K27" s="85"/>
      <c r="L27" s="85"/>
      <c r="M27" s="83"/>
    </row>
    <row r="28" spans="1:13" ht="12.75">
      <c r="A28" s="108" t="s">
        <v>266</v>
      </c>
      <c r="B28" s="85"/>
      <c r="C28" s="85"/>
      <c r="D28" s="85"/>
      <c r="E28" s="86"/>
      <c r="F28" s="86"/>
      <c r="G28" s="85"/>
      <c r="H28" s="85">
        <v>0</v>
      </c>
      <c r="I28" s="85"/>
      <c r="J28" s="85"/>
      <c r="K28" s="85"/>
      <c r="L28" s="85"/>
      <c r="M28" s="83"/>
    </row>
    <row r="29" spans="1:13" ht="12.75">
      <c r="A29" s="108" t="s">
        <v>267</v>
      </c>
      <c r="B29" s="85"/>
      <c r="C29" s="85"/>
      <c r="D29" s="85"/>
      <c r="E29" s="86"/>
      <c r="F29" s="86"/>
      <c r="G29" s="85"/>
      <c r="H29" s="85">
        <v>1</v>
      </c>
      <c r="I29" s="85"/>
      <c r="J29" s="85"/>
      <c r="K29" s="85"/>
      <c r="L29" s="85"/>
      <c r="M29" s="83">
        <v>323.73</v>
      </c>
    </row>
    <row r="30" spans="1:13" ht="12.75">
      <c r="A30" s="109" t="s">
        <v>268</v>
      </c>
      <c r="B30" s="85"/>
      <c r="C30" s="85"/>
      <c r="D30" s="85"/>
      <c r="E30" s="86"/>
      <c r="F30" s="86"/>
      <c r="G30" s="85"/>
      <c r="H30" s="85">
        <v>2</v>
      </c>
      <c r="I30" s="85"/>
      <c r="J30" s="85"/>
      <c r="K30" s="85"/>
      <c r="L30" s="85"/>
      <c r="M30" s="83">
        <v>324</v>
      </c>
    </row>
    <row r="31" spans="1:13" ht="12.75">
      <c r="A31" s="109" t="s">
        <v>269</v>
      </c>
      <c r="B31" s="85"/>
      <c r="C31" s="85"/>
      <c r="D31" s="85"/>
      <c r="E31" s="86"/>
      <c r="F31" s="86"/>
      <c r="G31" s="85"/>
      <c r="H31" s="85">
        <v>3</v>
      </c>
      <c r="I31" s="85"/>
      <c r="J31" s="85"/>
      <c r="K31" s="85"/>
      <c r="L31" s="85"/>
      <c r="M31" s="83"/>
    </row>
    <row r="32" spans="1:13" ht="12.75">
      <c r="A32" s="109" t="s">
        <v>269</v>
      </c>
      <c r="B32" s="85"/>
      <c r="C32" s="85"/>
      <c r="D32" s="85"/>
      <c r="E32" s="86"/>
      <c r="F32" s="86"/>
      <c r="G32" s="85"/>
      <c r="H32" s="85" t="s">
        <v>121</v>
      </c>
      <c r="I32" s="85"/>
      <c r="J32" s="85"/>
      <c r="K32" s="85"/>
      <c r="L32" s="85"/>
      <c r="M32" s="83"/>
    </row>
    <row r="33" spans="1:13" ht="12.75">
      <c r="A33" s="109" t="s">
        <v>269</v>
      </c>
      <c r="B33" s="85"/>
      <c r="C33" s="85"/>
      <c r="D33" s="85"/>
      <c r="E33" s="86"/>
      <c r="F33" s="86"/>
      <c r="G33" s="85"/>
      <c r="H33" s="85" t="s">
        <v>270</v>
      </c>
      <c r="I33" s="85"/>
      <c r="J33" s="85"/>
      <c r="K33" s="85"/>
      <c r="L33" s="85"/>
      <c r="M33" s="83"/>
    </row>
    <row r="34" spans="1:13" ht="12.75">
      <c r="A34" s="109" t="s">
        <v>271</v>
      </c>
      <c r="B34" s="85"/>
      <c r="C34" s="85"/>
      <c r="D34" s="85"/>
      <c r="E34" s="86"/>
      <c r="F34" s="86"/>
      <c r="G34" s="85"/>
      <c r="H34" s="85" t="s">
        <v>194</v>
      </c>
      <c r="I34" s="85"/>
      <c r="J34" s="85"/>
      <c r="K34" s="85"/>
      <c r="L34" s="85"/>
      <c r="M34" s="83"/>
    </row>
    <row r="35" spans="1:13" ht="12.75">
      <c r="A35" s="109" t="s">
        <v>272</v>
      </c>
      <c r="B35" s="85"/>
      <c r="C35" s="85"/>
      <c r="D35" s="85"/>
      <c r="E35" s="86"/>
      <c r="F35" s="86"/>
      <c r="G35" s="85"/>
      <c r="H35" s="85" t="s">
        <v>74</v>
      </c>
      <c r="I35" s="85"/>
      <c r="J35" s="85"/>
      <c r="K35" s="85"/>
      <c r="L35" s="85"/>
      <c r="M35" s="83"/>
    </row>
    <row r="36" spans="1:13" ht="12.75">
      <c r="A36" s="109" t="s">
        <v>273</v>
      </c>
      <c r="B36" s="85"/>
      <c r="C36" s="85"/>
      <c r="D36" s="85"/>
      <c r="E36" s="86"/>
      <c r="F36" s="86"/>
      <c r="G36" s="85"/>
      <c r="H36" s="85" t="s">
        <v>209</v>
      </c>
      <c r="I36" s="85"/>
      <c r="J36" s="85"/>
      <c r="K36" s="85"/>
      <c r="L36" s="85"/>
      <c r="M36" s="83"/>
    </row>
    <row r="37" spans="1:13" ht="12.75">
      <c r="A37" s="109" t="s">
        <v>274</v>
      </c>
      <c r="B37" s="85"/>
      <c r="C37" s="85"/>
      <c r="D37" s="85"/>
      <c r="E37" s="86"/>
      <c r="F37" s="86"/>
      <c r="G37" s="85"/>
      <c r="H37" s="85" t="s">
        <v>211</v>
      </c>
      <c r="I37" s="85"/>
      <c r="J37" s="85"/>
      <c r="K37" s="85"/>
      <c r="L37" s="85"/>
      <c r="M37" s="83"/>
    </row>
    <row r="38" spans="1:13" ht="12.75">
      <c r="A38" s="65"/>
      <c r="B38" s="85"/>
      <c r="C38" s="85"/>
      <c r="D38" s="85"/>
      <c r="E38" s="86"/>
      <c r="F38" s="86"/>
      <c r="G38" s="85"/>
      <c r="H38" s="85"/>
      <c r="I38" s="85"/>
      <c r="J38" s="85"/>
      <c r="K38" s="85"/>
      <c r="L38" s="85"/>
      <c r="M38" s="83"/>
    </row>
    <row r="39" spans="1:13" ht="12.75">
      <c r="A39" s="84" t="s">
        <v>144</v>
      </c>
      <c r="B39" s="85"/>
      <c r="C39" s="85"/>
      <c r="D39" s="85"/>
      <c r="E39" s="86"/>
      <c r="F39" s="86"/>
      <c r="G39" s="85"/>
      <c r="H39" s="85"/>
      <c r="I39" s="85"/>
      <c r="J39" s="85"/>
      <c r="K39" s="85"/>
      <c r="L39" s="85"/>
      <c r="M39" s="83"/>
    </row>
    <row r="40" spans="1:13" ht="12.75">
      <c r="A40" s="65" t="s">
        <v>217</v>
      </c>
      <c r="B40" s="85"/>
      <c r="C40" s="85"/>
      <c r="D40" s="85"/>
      <c r="E40" s="86"/>
      <c r="F40" s="86"/>
      <c r="G40" s="85"/>
      <c r="H40" s="85"/>
      <c r="I40" s="85">
        <v>1</v>
      </c>
      <c r="J40" s="85">
        <v>1</v>
      </c>
      <c r="K40" s="85">
        <v>1</v>
      </c>
      <c r="L40" s="85"/>
      <c r="M40" s="83"/>
    </row>
    <row r="41" spans="1:13" ht="12.75">
      <c r="A41" s="65" t="s">
        <v>275</v>
      </c>
      <c r="B41" s="85"/>
      <c r="C41" s="85"/>
      <c r="D41" s="85"/>
      <c r="E41" s="86"/>
      <c r="F41" s="86"/>
      <c r="G41" s="85"/>
      <c r="H41" s="85"/>
      <c r="I41" s="85">
        <v>3</v>
      </c>
      <c r="J41" s="85">
        <v>1</v>
      </c>
      <c r="K41" s="85">
        <v>1</v>
      </c>
      <c r="L41" s="85"/>
      <c r="M41" s="83"/>
    </row>
    <row r="42" spans="1:13" ht="12.75">
      <c r="A42" s="109" t="s">
        <v>276</v>
      </c>
      <c r="B42" s="85"/>
      <c r="C42" s="85"/>
      <c r="D42" s="85"/>
      <c r="E42" s="86"/>
      <c r="F42" s="86"/>
      <c r="G42" s="85"/>
      <c r="H42" s="85"/>
      <c r="I42" s="85">
        <v>7</v>
      </c>
      <c r="J42" s="85">
        <v>1</v>
      </c>
      <c r="K42" s="85">
        <v>1</v>
      </c>
      <c r="L42" s="85"/>
      <c r="M42" s="83"/>
    </row>
    <row r="43" spans="1:13" ht="12.75">
      <c r="A43" s="109" t="s">
        <v>277</v>
      </c>
      <c r="B43" s="85"/>
      <c r="C43" s="85"/>
      <c r="D43" s="85"/>
      <c r="E43" s="86"/>
      <c r="F43" s="86"/>
      <c r="G43" s="85"/>
      <c r="H43" s="85"/>
      <c r="I43" s="85" t="s">
        <v>121</v>
      </c>
      <c r="J43" s="85">
        <v>1</v>
      </c>
      <c r="K43" s="85">
        <v>1</v>
      </c>
      <c r="L43" s="85"/>
      <c r="M43" s="83"/>
    </row>
    <row r="44" spans="1:13" ht="12.75">
      <c r="A44" s="109" t="s">
        <v>278</v>
      </c>
      <c r="B44" s="85"/>
      <c r="C44" s="85"/>
      <c r="D44" s="85"/>
      <c r="E44" s="86"/>
      <c r="F44" s="86"/>
      <c r="G44" s="85"/>
      <c r="H44" s="85"/>
      <c r="I44" s="85" t="s">
        <v>279</v>
      </c>
      <c r="J44" s="85">
        <v>1</v>
      </c>
      <c r="K44" s="85">
        <v>1</v>
      </c>
      <c r="L44" s="85"/>
      <c r="M44" s="83"/>
    </row>
    <row r="45" spans="1:13" ht="12.75">
      <c r="A45" s="109" t="s">
        <v>280</v>
      </c>
      <c r="B45" s="85"/>
      <c r="C45" s="85"/>
      <c r="D45" s="85"/>
      <c r="E45" s="86"/>
      <c r="F45" s="86"/>
      <c r="G45" s="85"/>
      <c r="H45" s="85"/>
      <c r="I45" s="85" t="s">
        <v>228</v>
      </c>
      <c r="J45" s="85">
        <v>1</v>
      </c>
      <c r="K45" s="85">
        <v>1</v>
      </c>
      <c r="L45" s="85"/>
      <c r="M45" s="83"/>
    </row>
    <row r="46" spans="1:13" ht="12.75">
      <c r="A46" s="109" t="s">
        <v>281</v>
      </c>
      <c r="B46" s="85"/>
      <c r="C46" s="85"/>
      <c r="D46" s="85"/>
      <c r="E46" s="86"/>
      <c r="F46" s="86"/>
      <c r="G46" s="85"/>
      <c r="H46" s="85"/>
      <c r="I46" s="85">
        <v>4</v>
      </c>
      <c r="J46" s="85">
        <v>1</v>
      </c>
      <c r="K46" s="85">
        <v>1</v>
      </c>
      <c r="L46" s="85"/>
      <c r="M46" s="83"/>
    </row>
    <row r="47" spans="1:13" ht="12.75">
      <c r="A47" s="109" t="s">
        <v>282</v>
      </c>
      <c r="B47" s="85"/>
      <c r="C47" s="85"/>
      <c r="D47" s="85"/>
      <c r="E47" s="86"/>
      <c r="F47" s="86"/>
      <c r="G47" s="85"/>
      <c r="H47" s="85"/>
      <c r="I47" s="85">
        <v>8</v>
      </c>
      <c r="J47" s="85">
        <v>1</v>
      </c>
      <c r="K47" s="85">
        <v>1</v>
      </c>
      <c r="L47" s="85"/>
      <c r="M47" s="83"/>
    </row>
    <row r="48" spans="1:13" ht="12.75">
      <c r="A48" s="109" t="s">
        <v>283</v>
      </c>
      <c r="B48" s="85"/>
      <c r="C48" s="85"/>
      <c r="D48" s="85"/>
      <c r="E48" s="86"/>
      <c r="F48" s="86"/>
      <c r="G48" s="85"/>
      <c r="H48" s="85"/>
      <c r="I48" s="85">
        <v>9</v>
      </c>
      <c r="J48" s="85">
        <v>1</v>
      </c>
      <c r="K48" s="85">
        <v>1</v>
      </c>
      <c r="L48" s="85"/>
      <c r="M48" s="83"/>
    </row>
    <row r="49" spans="1:13" ht="12.75">
      <c r="A49" s="109" t="s">
        <v>284</v>
      </c>
      <c r="B49" s="85"/>
      <c r="C49" s="85"/>
      <c r="D49" s="85"/>
      <c r="E49" s="86"/>
      <c r="F49" s="86"/>
      <c r="G49" s="85"/>
      <c r="H49" s="85"/>
      <c r="I49" s="85" t="s">
        <v>174</v>
      </c>
      <c r="J49" s="85">
        <v>1</v>
      </c>
      <c r="K49" s="85">
        <v>1</v>
      </c>
      <c r="L49" s="85"/>
      <c r="M49" s="83"/>
    </row>
    <row r="50" spans="1:13" ht="12.75">
      <c r="A50" s="84"/>
      <c r="B50" s="62"/>
      <c r="C50" s="62"/>
      <c r="D50" s="62"/>
      <c r="E50" s="106"/>
      <c r="F50" s="106"/>
      <c r="G50" s="62"/>
      <c r="H50" s="62"/>
      <c r="I50" s="62"/>
      <c r="J50" s="62"/>
      <c r="K50" s="62"/>
      <c r="L50" s="62"/>
      <c r="M50" s="83"/>
    </row>
    <row r="51" spans="1:13" ht="12.75">
      <c r="A51" s="84" t="s">
        <v>240</v>
      </c>
      <c r="B51" s="85"/>
      <c r="C51" s="85"/>
      <c r="D51" s="85"/>
      <c r="E51" s="86"/>
      <c r="F51" s="86"/>
      <c r="G51" s="85"/>
      <c r="H51" s="85"/>
      <c r="I51" s="85"/>
      <c r="J51" s="85"/>
      <c r="K51" s="85"/>
      <c r="L51" s="85"/>
      <c r="M51" s="83"/>
    </row>
    <row r="52" spans="1:13" ht="12.75">
      <c r="A52" s="65" t="s">
        <v>241</v>
      </c>
      <c r="B52" s="85"/>
      <c r="C52" s="85"/>
      <c r="D52" s="85"/>
      <c r="E52" s="86"/>
      <c r="F52" s="86"/>
      <c r="G52" s="85"/>
      <c r="H52" s="85"/>
      <c r="I52" s="85"/>
      <c r="J52" s="85"/>
      <c r="K52" s="85"/>
      <c r="L52" s="85" t="s">
        <v>242</v>
      </c>
      <c r="M52" s="83">
        <v>215.82000000000002</v>
      </c>
    </row>
    <row r="53" spans="1:13" ht="12.75">
      <c r="A53" s="65"/>
      <c r="B53" s="85"/>
      <c r="C53" s="85"/>
      <c r="D53" s="85"/>
      <c r="E53" s="86"/>
      <c r="F53" s="86"/>
      <c r="G53" s="85"/>
      <c r="H53" s="85"/>
      <c r="I53" s="85"/>
      <c r="J53" s="85"/>
      <c r="K53" s="85"/>
      <c r="L53" s="85"/>
      <c r="M53" s="83"/>
    </row>
    <row r="54" spans="1:13" ht="12.75">
      <c r="A54" s="84" t="s">
        <v>79</v>
      </c>
      <c r="B54" s="85"/>
      <c r="C54" s="85"/>
      <c r="D54" s="85"/>
      <c r="E54" s="86" t="s">
        <v>0</v>
      </c>
      <c r="F54" s="86"/>
      <c r="G54" s="85"/>
      <c r="H54" s="85"/>
      <c r="I54" s="85"/>
      <c r="J54" s="85"/>
      <c r="K54" s="85"/>
      <c r="L54" s="85"/>
      <c r="M54" s="83"/>
    </row>
    <row r="55" spans="1:13" ht="12.75">
      <c r="A55" s="87" t="s">
        <v>244</v>
      </c>
      <c r="B55" s="85">
        <v>1</v>
      </c>
      <c r="C55" s="85">
        <v>0</v>
      </c>
      <c r="D55" s="85">
        <v>3</v>
      </c>
      <c r="E55" s="86">
        <v>5</v>
      </c>
      <c r="F55" s="86">
        <v>1</v>
      </c>
      <c r="G55" s="85">
        <v>0</v>
      </c>
      <c r="H55" s="85"/>
      <c r="I55" s="85"/>
      <c r="J55" s="85"/>
      <c r="K55" s="85"/>
      <c r="L55" s="85"/>
      <c r="M55" s="83">
        <v>183.12</v>
      </c>
    </row>
    <row r="56" spans="1:13" ht="12.75">
      <c r="A56" s="87" t="s">
        <v>245</v>
      </c>
      <c r="B56" s="85">
        <v>1</v>
      </c>
      <c r="C56" s="85">
        <v>0</v>
      </c>
      <c r="D56" s="85">
        <v>4</v>
      </c>
      <c r="E56" s="86">
        <v>2</v>
      </c>
      <c r="F56" s="86">
        <v>4</v>
      </c>
      <c r="G56" s="85">
        <v>4</v>
      </c>
      <c r="H56" s="85"/>
      <c r="I56" s="85"/>
      <c r="J56" s="85"/>
      <c r="K56" s="85"/>
      <c r="L56" s="85"/>
      <c r="M56" s="83">
        <v>127.53000000000002</v>
      </c>
    </row>
    <row r="57" spans="1:13" ht="12.75">
      <c r="A57" s="65" t="s">
        <v>198</v>
      </c>
      <c r="B57" s="85">
        <v>1</v>
      </c>
      <c r="C57" s="85">
        <v>0</v>
      </c>
      <c r="D57" s="85">
        <v>6</v>
      </c>
      <c r="E57" s="86">
        <v>9</v>
      </c>
      <c r="F57" s="86">
        <v>7</v>
      </c>
      <c r="G57" s="85">
        <v>5</v>
      </c>
      <c r="H57" s="85"/>
      <c r="I57" s="85"/>
      <c r="J57" s="85"/>
      <c r="K57" s="85"/>
      <c r="L57" s="85"/>
      <c r="M57" s="83">
        <v>431.64000000000004</v>
      </c>
    </row>
    <row r="58" spans="1:13" ht="13.5">
      <c r="A58" s="67" t="s">
        <v>123</v>
      </c>
      <c r="B58" s="92">
        <v>1</v>
      </c>
      <c r="C58" s="92">
        <v>0</v>
      </c>
      <c r="D58" s="92">
        <v>4</v>
      </c>
      <c r="E58" s="91">
        <v>5</v>
      </c>
      <c r="F58" s="91">
        <v>5</v>
      </c>
      <c r="G58" s="92">
        <v>1</v>
      </c>
      <c r="H58" s="92"/>
      <c r="I58" s="92"/>
      <c r="J58" s="92"/>
      <c r="K58" s="92"/>
      <c r="L58" s="92"/>
      <c r="M58" s="107">
        <v>2547</v>
      </c>
    </row>
  </sheetData>
  <sheetProtection selectLockedCells="1" selectUnlockedCells="1"/>
  <mergeCells count="1">
    <mergeCell ref="A1:M1"/>
  </mergeCells>
  <printOptions/>
  <pageMargins left="0.7875" right="0.7875" top="1.0631944444444446" bottom="1.3777777777777778" header="0.7875" footer="0.7875"/>
  <pageSetup horizontalDpi="300" verticalDpi="300" orientation="portrait" paperSize="9" scale="75"/>
  <headerFooter alignWithMargins="0">
    <oddHeader>&amp;L&amp;"Times New Roman,Běžné"&amp;12Huba Control&amp;C&amp;"Times New Roman,Běžné"&amp;12&amp;A&amp;R&amp;"Times New Roman,Běžné"&amp;12Ceník 2023</oddHeader>
    <oddFooter>&amp;L&amp;"Times New Roman,Tučné"&amp;12TOP Instruments s.r.o.
&amp;"Times New Roman,Běžné"Dukelská 367
534 01 Holice&amp;C&amp;"Times New Roman,Běžné"&amp;12Stránka &amp;P
&amp;"Times New Roman,Tučné"www.topinstrments.cz&amp;R&amp;"Times New Roman,Běžné"&amp;12obchod@topinstruments.cz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26"/>
  <sheetViews>
    <sheetView tabSelected="1" view="pageBreakPreview" zoomScale="130" zoomScaleSheetLayoutView="130" workbookViewId="0" topLeftCell="A34">
      <selection activeCell="N49" sqref="N49"/>
    </sheetView>
  </sheetViews>
  <sheetFormatPr defaultColWidth="9.140625" defaultRowHeight="12.75"/>
  <cols>
    <col min="1" max="1" width="39.8515625" style="0" customWidth="1"/>
    <col min="2" max="2" width="3.28125" style="0" customWidth="1"/>
    <col min="3" max="3" width="3.00390625" style="0" customWidth="1"/>
    <col min="4" max="4" width="3.140625" style="0" customWidth="1"/>
    <col min="5" max="5" width="3.421875" style="0" customWidth="1"/>
    <col min="6" max="6" width="3.28125" style="0" customWidth="1"/>
    <col min="7" max="7" width="3.140625" style="0" customWidth="1"/>
    <col min="8" max="8" width="12.00390625" style="0" hidden="1" customWidth="1"/>
    <col min="9" max="9" width="3.140625" style="0" customWidth="1"/>
    <col min="10" max="10" width="3.00390625" style="0" customWidth="1"/>
    <col min="11" max="11" width="3.140625" style="0" customWidth="1"/>
    <col min="12" max="12" width="2.8515625" style="0" customWidth="1"/>
    <col min="13" max="13" width="3.140625" style="0" customWidth="1"/>
    <col min="14" max="16384" width="11.00390625" style="0" customWidth="1"/>
  </cols>
  <sheetData>
    <row r="1" spans="1:15" ht="18.75">
      <c r="A1" s="110" t="s">
        <v>285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54"/>
    </row>
    <row r="2" spans="1:15" ht="13.5" customHeight="1">
      <c r="A2" s="111"/>
      <c r="B2" s="58" t="s">
        <v>44</v>
      </c>
      <c r="C2" s="58" t="s">
        <v>44</v>
      </c>
      <c r="D2" s="58" t="s">
        <v>44</v>
      </c>
      <c r="E2" s="58" t="s">
        <v>44</v>
      </c>
      <c r="F2" s="58" t="s">
        <v>44</v>
      </c>
      <c r="G2" s="58" t="s">
        <v>44</v>
      </c>
      <c r="H2" s="58"/>
      <c r="I2" s="58" t="s">
        <v>44</v>
      </c>
      <c r="J2" s="58" t="s">
        <v>44</v>
      </c>
      <c r="K2" s="58" t="s">
        <v>44</v>
      </c>
      <c r="L2" s="58" t="s">
        <v>44</v>
      </c>
      <c r="M2" s="58" t="s">
        <v>44</v>
      </c>
      <c r="N2" s="112">
        <v>6107.27</v>
      </c>
      <c r="O2" s="54"/>
    </row>
    <row r="3" spans="1:15" ht="14.25">
      <c r="A3" s="60" t="s">
        <v>286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3"/>
      <c r="O3" s="54"/>
    </row>
    <row r="4" spans="1:15" ht="14.25">
      <c r="A4" s="65" t="s">
        <v>287</v>
      </c>
      <c r="B4" s="61">
        <v>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113"/>
      <c r="O4" s="54"/>
    </row>
    <row r="5" spans="1:15" ht="14.25">
      <c r="A5" s="65" t="s">
        <v>288</v>
      </c>
      <c r="B5" s="61">
        <v>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113"/>
      <c r="O5" s="54"/>
    </row>
    <row r="6" spans="1:15" ht="14.25">
      <c r="A6" s="65"/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13"/>
      <c r="O6" s="54"/>
    </row>
    <row r="7" spans="1:15" ht="14.25">
      <c r="A7" s="60" t="s">
        <v>289</v>
      </c>
      <c r="B7" s="61"/>
      <c r="C7" s="61"/>
      <c r="D7" s="61"/>
      <c r="E7" s="114"/>
      <c r="F7" s="114"/>
      <c r="G7" s="114"/>
      <c r="H7" s="114"/>
      <c r="I7" s="114"/>
      <c r="J7" s="114"/>
      <c r="K7" s="61"/>
      <c r="L7" s="61"/>
      <c r="M7" s="61"/>
      <c r="N7" s="113"/>
      <c r="O7" s="54"/>
    </row>
    <row r="8" spans="1:15" ht="14.25">
      <c r="A8" s="65">
        <f>"-1 …     0 bar"</f>
        <v>0</v>
      </c>
      <c r="B8" s="61">
        <v>9</v>
      </c>
      <c r="C8" s="61">
        <v>0</v>
      </c>
      <c r="D8" s="61">
        <v>1</v>
      </c>
      <c r="E8" s="114"/>
      <c r="F8" s="114"/>
      <c r="G8" s="114"/>
      <c r="H8" s="114"/>
      <c r="I8" s="114"/>
      <c r="J8" s="114"/>
      <c r="K8" s="61"/>
      <c r="L8" s="61"/>
      <c r="M8" s="61"/>
      <c r="N8" s="113"/>
      <c r="O8" s="54"/>
    </row>
    <row r="9" spans="1:15" ht="14.25">
      <c r="A9" s="65" t="s">
        <v>290</v>
      </c>
      <c r="B9" s="61" t="s">
        <v>291</v>
      </c>
      <c r="C9" s="61">
        <v>1</v>
      </c>
      <c r="D9" s="61">
        <v>1</v>
      </c>
      <c r="E9" s="114"/>
      <c r="F9" s="114"/>
      <c r="G9" s="114"/>
      <c r="H9" s="114"/>
      <c r="I9" s="114"/>
      <c r="J9" s="114"/>
      <c r="K9" s="61"/>
      <c r="L9" s="61"/>
      <c r="M9" s="61"/>
      <c r="N9" s="113"/>
      <c r="O9" s="54"/>
    </row>
    <row r="10" spans="1:15" ht="14.25">
      <c r="A10" s="65" t="s">
        <v>292</v>
      </c>
      <c r="B10" s="61" t="s">
        <v>291</v>
      </c>
      <c r="C10" s="61">
        <v>1</v>
      </c>
      <c r="D10" s="61">
        <v>2</v>
      </c>
      <c r="E10" s="114"/>
      <c r="F10" s="114"/>
      <c r="G10" s="114"/>
      <c r="H10" s="114"/>
      <c r="I10" s="114"/>
      <c r="J10" s="114"/>
      <c r="K10" s="61"/>
      <c r="L10" s="61"/>
      <c r="M10" s="61"/>
      <c r="N10" s="113"/>
      <c r="O10" s="54"/>
    </row>
    <row r="11" spans="1:15" ht="14.25">
      <c r="A11" s="65" t="s">
        <v>293</v>
      </c>
      <c r="B11" s="61" t="s">
        <v>291</v>
      </c>
      <c r="C11" s="61">
        <v>1</v>
      </c>
      <c r="D11" s="61">
        <v>4</v>
      </c>
      <c r="E11" s="114"/>
      <c r="F11" s="61"/>
      <c r="G11" s="114"/>
      <c r="H11" s="114"/>
      <c r="I11" s="114"/>
      <c r="J11" s="114"/>
      <c r="K11" s="61"/>
      <c r="L11" s="61"/>
      <c r="M11" s="61"/>
      <c r="N11" s="113"/>
      <c r="O11" s="54"/>
    </row>
    <row r="12" spans="1:15" ht="14.25">
      <c r="A12" s="65" t="s">
        <v>294</v>
      </c>
      <c r="B12" s="61" t="s">
        <v>291</v>
      </c>
      <c r="C12" s="61">
        <v>1</v>
      </c>
      <c r="D12" s="61">
        <v>5</v>
      </c>
      <c r="E12" s="114"/>
      <c r="F12" s="61"/>
      <c r="G12" s="114"/>
      <c r="H12" s="114"/>
      <c r="I12" s="114"/>
      <c r="J12" s="114"/>
      <c r="K12" s="61"/>
      <c r="L12" s="61"/>
      <c r="M12" s="61"/>
      <c r="N12" s="113"/>
      <c r="O12" s="54"/>
    </row>
    <row r="13" spans="1:15" ht="14.25">
      <c r="A13" s="65" t="s">
        <v>295</v>
      </c>
      <c r="B13" s="61" t="s">
        <v>291</v>
      </c>
      <c r="C13" s="61">
        <v>1</v>
      </c>
      <c r="D13" s="61">
        <v>7</v>
      </c>
      <c r="E13" s="114"/>
      <c r="F13" s="61"/>
      <c r="G13" s="114"/>
      <c r="H13" s="114"/>
      <c r="I13" s="114"/>
      <c r="J13" s="114"/>
      <c r="K13" s="61"/>
      <c r="L13" s="61"/>
      <c r="M13" s="61"/>
      <c r="N13" s="113"/>
      <c r="O13" s="54"/>
    </row>
    <row r="14" spans="1:15" ht="14.25">
      <c r="A14" s="65" t="s">
        <v>296</v>
      </c>
      <c r="B14" s="61" t="s">
        <v>291</v>
      </c>
      <c r="C14" s="61">
        <v>3</v>
      </c>
      <c r="D14" s="61">
        <v>0</v>
      </c>
      <c r="E14" s="114"/>
      <c r="F14" s="61"/>
      <c r="G14" s="114"/>
      <c r="H14" s="114"/>
      <c r="I14" s="114"/>
      <c r="J14" s="114"/>
      <c r="K14" s="61"/>
      <c r="L14" s="61"/>
      <c r="M14" s="61"/>
      <c r="N14" s="113"/>
      <c r="O14" s="54"/>
    </row>
    <row r="15" spans="1:15" ht="14.25">
      <c r="A15" s="65" t="s">
        <v>297</v>
      </c>
      <c r="B15" s="61" t="s">
        <v>291</v>
      </c>
      <c r="C15" s="61">
        <v>3</v>
      </c>
      <c r="D15" s="61">
        <v>1</v>
      </c>
      <c r="E15" s="114"/>
      <c r="F15" s="61"/>
      <c r="G15" s="114"/>
      <c r="H15" s="114"/>
      <c r="I15" s="114"/>
      <c r="J15" s="114"/>
      <c r="K15" s="61"/>
      <c r="L15" s="61"/>
      <c r="M15" s="61"/>
      <c r="N15" s="113"/>
      <c r="O15" s="54"/>
    </row>
    <row r="16" spans="1:15" ht="14.25">
      <c r="A16" s="65" t="s">
        <v>298</v>
      </c>
      <c r="B16" s="61">
        <v>9</v>
      </c>
      <c r="C16" s="61">
        <v>3</v>
      </c>
      <c r="D16" s="61">
        <v>2</v>
      </c>
      <c r="E16" s="114"/>
      <c r="F16" s="115" t="s">
        <v>200</v>
      </c>
      <c r="G16" s="114"/>
      <c r="H16" s="114"/>
      <c r="I16" s="114"/>
      <c r="J16" s="114"/>
      <c r="K16" s="61">
        <v>1</v>
      </c>
      <c r="L16" s="61"/>
      <c r="M16" s="61"/>
      <c r="N16" s="113"/>
      <c r="O16" s="54"/>
    </row>
    <row r="17" spans="1:15" ht="14.25">
      <c r="A17" s="65" t="s">
        <v>299</v>
      </c>
      <c r="B17" s="61">
        <v>9</v>
      </c>
      <c r="C17" s="61">
        <v>3</v>
      </c>
      <c r="D17" s="61">
        <v>3</v>
      </c>
      <c r="E17" s="114"/>
      <c r="F17" s="115" t="s">
        <v>200</v>
      </c>
      <c r="G17" s="114"/>
      <c r="H17" s="114"/>
      <c r="I17" s="114"/>
      <c r="J17" s="114"/>
      <c r="K17" s="61">
        <v>1</v>
      </c>
      <c r="L17" s="61"/>
      <c r="M17" s="61"/>
      <c r="N17" s="113"/>
      <c r="O17" s="54"/>
    </row>
    <row r="18" spans="1:15" ht="14.25">
      <c r="A18" s="65" t="s">
        <v>300</v>
      </c>
      <c r="B18" s="61">
        <v>9</v>
      </c>
      <c r="C18" s="61">
        <v>4</v>
      </c>
      <c r="D18" s="61">
        <v>0</v>
      </c>
      <c r="E18" s="114"/>
      <c r="F18" s="115" t="s">
        <v>200</v>
      </c>
      <c r="G18" s="114"/>
      <c r="H18" s="114"/>
      <c r="I18" s="114"/>
      <c r="J18" s="114"/>
      <c r="K18" s="61">
        <v>1</v>
      </c>
      <c r="L18" s="61"/>
      <c r="M18" s="61"/>
      <c r="N18" s="113"/>
      <c r="O18" s="54"/>
    </row>
    <row r="19" spans="1:15" ht="14.25">
      <c r="A19" s="65"/>
      <c r="B19" s="61"/>
      <c r="C19" s="61"/>
      <c r="D19" s="61"/>
      <c r="E19" s="114"/>
      <c r="F19" s="114"/>
      <c r="G19" s="114"/>
      <c r="H19" s="114"/>
      <c r="I19" s="114"/>
      <c r="J19" s="114"/>
      <c r="K19" s="61"/>
      <c r="L19" s="61"/>
      <c r="M19" s="61"/>
      <c r="N19" s="113"/>
      <c r="O19" s="54"/>
    </row>
    <row r="20" spans="1:15" ht="14.25">
      <c r="A20" s="60" t="s">
        <v>301</v>
      </c>
      <c r="B20" s="61"/>
      <c r="C20" s="61"/>
      <c r="D20" s="61"/>
      <c r="E20" s="114"/>
      <c r="F20" s="114"/>
      <c r="G20" s="114"/>
      <c r="H20" s="114"/>
      <c r="I20" s="114"/>
      <c r="J20" s="114"/>
      <c r="K20" s="61"/>
      <c r="L20" s="61"/>
      <c r="M20" s="61"/>
      <c r="N20" s="113"/>
      <c r="O20" s="54"/>
    </row>
    <row r="21" spans="1:15" ht="14.25">
      <c r="A21" s="65" t="s">
        <v>302</v>
      </c>
      <c r="B21" s="61"/>
      <c r="C21" s="61"/>
      <c r="D21" s="61"/>
      <c r="E21" s="61">
        <v>0</v>
      </c>
      <c r="F21" s="114"/>
      <c r="G21" s="114"/>
      <c r="H21" s="114"/>
      <c r="I21" s="114"/>
      <c r="J21" s="114"/>
      <c r="K21" s="61"/>
      <c r="L21" s="61"/>
      <c r="M21" s="61"/>
      <c r="N21" s="113"/>
      <c r="O21" s="54"/>
    </row>
    <row r="22" spans="1:15" ht="14.25">
      <c r="A22" s="65" t="s">
        <v>70</v>
      </c>
      <c r="B22" s="61"/>
      <c r="C22" s="61"/>
      <c r="D22" s="61"/>
      <c r="E22" s="61">
        <v>1</v>
      </c>
      <c r="F22" s="114"/>
      <c r="G22" s="114"/>
      <c r="H22" s="114"/>
      <c r="I22" s="114"/>
      <c r="J22" s="114"/>
      <c r="K22" s="61"/>
      <c r="L22" s="61"/>
      <c r="M22" s="61"/>
      <c r="N22" s="113"/>
      <c r="O22" s="54"/>
    </row>
    <row r="23" spans="1:15" ht="14.25">
      <c r="A23" s="65" t="s">
        <v>303</v>
      </c>
      <c r="B23" s="61"/>
      <c r="C23" s="61"/>
      <c r="D23" s="61"/>
      <c r="E23" s="61">
        <v>2</v>
      </c>
      <c r="F23" s="114"/>
      <c r="G23" s="114"/>
      <c r="H23" s="114"/>
      <c r="I23" s="114"/>
      <c r="J23" s="114"/>
      <c r="K23" s="61"/>
      <c r="L23" s="61"/>
      <c r="M23" s="61"/>
      <c r="N23" s="113"/>
      <c r="O23" s="54"/>
    </row>
    <row r="24" spans="1:15" ht="14.25">
      <c r="A24" s="65" t="s">
        <v>304</v>
      </c>
      <c r="B24" s="61"/>
      <c r="C24" s="61"/>
      <c r="D24" s="61"/>
      <c r="E24" s="61">
        <v>3</v>
      </c>
      <c r="F24" s="114"/>
      <c r="G24" s="114"/>
      <c r="H24" s="114"/>
      <c r="I24" s="114"/>
      <c r="J24" s="114"/>
      <c r="K24" s="61"/>
      <c r="L24" s="61"/>
      <c r="M24" s="61"/>
      <c r="N24" s="113"/>
      <c r="O24" s="54"/>
    </row>
    <row r="25" spans="1:15" ht="14.25">
      <c r="A25" s="65" t="s">
        <v>305</v>
      </c>
      <c r="B25" s="61"/>
      <c r="C25" s="61"/>
      <c r="D25" s="61"/>
      <c r="E25" s="61">
        <v>5</v>
      </c>
      <c r="F25" s="114"/>
      <c r="G25" s="114"/>
      <c r="H25" s="114"/>
      <c r="I25" s="114"/>
      <c r="J25" s="114"/>
      <c r="K25" s="61"/>
      <c r="L25" s="61"/>
      <c r="M25" s="61"/>
      <c r="N25" s="113">
        <v>49.05</v>
      </c>
      <c r="O25" s="54"/>
    </row>
    <row r="26" spans="1:15" ht="14.25">
      <c r="A26" s="65"/>
      <c r="B26" s="61"/>
      <c r="C26" s="61"/>
      <c r="D26" s="61"/>
      <c r="E26" s="61"/>
      <c r="F26" s="114"/>
      <c r="G26" s="114"/>
      <c r="H26" s="114"/>
      <c r="I26" s="114"/>
      <c r="J26" s="114"/>
      <c r="K26" s="61"/>
      <c r="L26" s="61"/>
      <c r="M26" s="61"/>
      <c r="N26" s="113"/>
      <c r="O26" s="54"/>
    </row>
    <row r="27" spans="1:15" ht="14.25">
      <c r="A27" s="60" t="s">
        <v>306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113"/>
      <c r="O27" s="54"/>
    </row>
    <row r="28" spans="1:15" ht="14.25">
      <c r="A28" s="65" t="s">
        <v>307</v>
      </c>
      <c r="B28" s="62"/>
      <c r="C28" s="62"/>
      <c r="D28" s="62"/>
      <c r="E28" s="62"/>
      <c r="F28" s="61">
        <v>0</v>
      </c>
      <c r="G28" s="62"/>
      <c r="H28" s="62"/>
      <c r="I28" s="62"/>
      <c r="J28" s="62"/>
      <c r="K28" s="62"/>
      <c r="L28" s="62"/>
      <c r="M28" s="62"/>
      <c r="N28" s="113"/>
      <c r="O28" s="54"/>
    </row>
    <row r="29" spans="1:15" ht="14.25">
      <c r="A29" s="65" t="s">
        <v>308</v>
      </c>
      <c r="B29" s="62"/>
      <c r="C29" s="62"/>
      <c r="D29" s="62"/>
      <c r="E29" s="61">
        <v>0</v>
      </c>
      <c r="F29" s="61">
        <v>1</v>
      </c>
      <c r="G29" s="62"/>
      <c r="H29" s="62"/>
      <c r="I29" s="62"/>
      <c r="J29" s="62"/>
      <c r="K29" s="61">
        <v>1</v>
      </c>
      <c r="L29" s="61">
        <v>1</v>
      </c>
      <c r="M29" s="62"/>
      <c r="N29" s="113">
        <v>2850</v>
      </c>
      <c r="O29" s="54"/>
    </row>
    <row r="30" spans="1:15" ht="14.25">
      <c r="A30" s="65" t="s">
        <v>176</v>
      </c>
      <c r="B30" s="62"/>
      <c r="C30" s="62"/>
      <c r="D30" s="62"/>
      <c r="E30" s="61">
        <v>0</v>
      </c>
      <c r="F30" s="61">
        <v>4</v>
      </c>
      <c r="G30" s="62"/>
      <c r="H30" s="62"/>
      <c r="I30" s="62"/>
      <c r="J30" s="62"/>
      <c r="K30" s="62"/>
      <c r="L30" s="62"/>
      <c r="M30" s="62"/>
      <c r="N30" s="113"/>
      <c r="O30" s="54"/>
    </row>
    <row r="31" spans="1:15" ht="14.25">
      <c r="A31" s="65"/>
      <c r="B31" s="62"/>
      <c r="C31" s="62"/>
      <c r="D31" s="62"/>
      <c r="E31" s="62"/>
      <c r="F31" s="61"/>
      <c r="G31" s="62"/>
      <c r="H31" s="62"/>
      <c r="I31" s="62"/>
      <c r="J31" s="62"/>
      <c r="K31" s="62"/>
      <c r="L31" s="62"/>
      <c r="M31" s="62"/>
      <c r="N31" s="113"/>
      <c r="O31" s="54"/>
    </row>
    <row r="32" spans="1:15" ht="14.25">
      <c r="A32" s="60" t="s">
        <v>309</v>
      </c>
      <c r="B32" s="61"/>
      <c r="C32" s="61"/>
      <c r="D32" s="61"/>
      <c r="E32" s="61"/>
      <c r="F32" s="61"/>
      <c r="G32" s="61"/>
      <c r="H32" s="114"/>
      <c r="I32" s="114"/>
      <c r="J32" s="114"/>
      <c r="K32" s="61"/>
      <c r="L32" s="61"/>
      <c r="M32" s="61"/>
      <c r="N32" s="113"/>
      <c r="O32" s="54"/>
    </row>
    <row r="33" spans="1:15" ht="14.25">
      <c r="A33" s="65" t="s">
        <v>261</v>
      </c>
      <c r="B33" s="61"/>
      <c r="C33" s="61"/>
      <c r="D33" s="61"/>
      <c r="E33" s="61"/>
      <c r="F33" s="61"/>
      <c r="G33" s="61">
        <v>1</v>
      </c>
      <c r="H33" s="114"/>
      <c r="I33" s="114"/>
      <c r="J33" s="114"/>
      <c r="K33" s="61"/>
      <c r="L33" s="61"/>
      <c r="M33" s="61"/>
      <c r="N33" s="113"/>
      <c r="O33" s="54"/>
    </row>
    <row r="34" spans="1:15" ht="14.25">
      <c r="A34" s="65" t="s">
        <v>310</v>
      </c>
      <c r="B34" s="61"/>
      <c r="C34" s="61"/>
      <c r="D34" s="61"/>
      <c r="E34" s="114"/>
      <c r="F34" s="114"/>
      <c r="G34" s="61">
        <v>6</v>
      </c>
      <c r="H34" s="114"/>
      <c r="I34" s="61"/>
      <c r="J34" s="62"/>
      <c r="K34" s="62"/>
      <c r="L34" s="62"/>
      <c r="M34" s="62"/>
      <c r="N34" s="113"/>
      <c r="O34" s="54"/>
    </row>
    <row r="35" spans="1:15" ht="14.25">
      <c r="A35" s="65" t="s">
        <v>311</v>
      </c>
      <c r="B35" s="61"/>
      <c r="C35" s="61"/>
      <c r="D35" s="61"/>
      <c r="E35" s="114"/>
      <c r="F35" s="114"/>
      <c r="G35" s="61">
        <v>2</v>
      </c>
      <c r="H35" s="114"/>
      <c r="I35" s="61"/>
      <c r="J35" s="62"/>
      <c r="K35" s="62"/>
      <c r="L35" s="62"/>
      <c r="M35" s="62"/>
      <c r="N35" s="113"/>
      <c r="O35" s="54"/>
    </row>
    <row r="36" spans="1:15" ht="14.25">
      <c r="A36" s="116" t="s">
        <v>312</v>
      </c>
      <c r="B36" s="116"/>
      <c r="C36" s="61"/>
      <c r="D36" s="61"/>
      <c r="E36" s="114"/>
      <c r="F36" s="61"/>
      <c r="G36" s="61" t="s">
        <v>185</v>
      </c>
      <c r="H36" s="61"/>
      <c r="I36" s="61">
        <v>3</v>
      </c>
      <c r="J36" s="62"/>
      <c r="K36" s="62"/>
      <c r="L36" s="62"/>
      <c r="M36" s="62"/>
      <c r="N36" s="113">
        <v>132.98000000000002</v>
      </c>
      <c r="O36" s="54"/>
    </row>
    <row r="37" spans="1:15" ht="14.25">
      <c r="A37" s="65" t="s">
        <v>313</v>
      </c>
      <c r="B37" s="61"/>
      <c r="C37" s="61"/>
      <c r="D37" s="61"/>
      <c r="E37" s="114"/>
      <c r="F37" s="61"/>
      <c r="G37" s="61">
        <v>8</v>
      </c>
      <c r="H37" s="61"/>
      <c r="I37" s="61"/>
      <c r="J37" s="62"/>
      <c r="K37" s="62"/>
      <c r="L37" s="62"/>
      <c r="M37" s="62"/>
      <c r="N37" s="113"/>
      <c r="O37" s="54"/>
    </row>
    <row r="38" spans="1:15" ht="14.25">
      <c r="A38" s="65" t="s">
        <v>265</v>
      </c>
      <c r="B38" s="61"/>
      <c r="C38" s="61"/>
      <c r="D38" s="61"/>
      <c r="E38" s="114"/>
      <c r="F38" s="61"/>
      <c r="G38" s="61">
        <v>7</v>
      </c>
      <c r="H38" s="61"/>
      <c r="I38" s="61"/>
      <c r="J38" s="62"/>
      <c r="K38" s="62"/>
      <c r="L38" s="62"/>
      <c r="M38" s="62"/>
      <c r="N38" s="113"/>
      <c r="O38" s="54"/>
    </row>
    <row r="39" spans="1:15" ht="14.25">
      <c r="A39" s="65" t="s">
        <v>314</v>
      </c>
      <c r="B39" s="61"/>
      <c r="C39" s="61"/>
      <c r="D39" s="61"/>
      <c r="E39" s="114"/>
      <c r="F39" s="61">
        <v>0.4</v>
      </c>
      <c r="G39" s="61">
        <v>9</v>
      </c>
      <c r="H39" s="61"/>
      <c r="I39" s="61">
        <v>3</v>
      </c>
      <c r="J39" s="62"/>
      <c r="K39" s="62"/>
      <c r="L39" s="117">
        <v>1</v>
      </c>
      <c r="M39" s="62"/>
      <c r="N39" s="113">
        <v>1728</v>
      </c>
      <c r="O39" s="54"/>
    </row>
    <row r="40" spans="1:15" ht="14.25">
      <c r="A40" s="65" t="s">
        <v>315</v>
      </c>
      <c r="B40" s="61"/>
      <c r="C40" s="61"/>
      <c r="D40" s="61"/>
      <c r="E40" s="114"/>
      <c r="F40" s="61"/>
      <c r="G40" s="61">
        <v>3</v>
      </c>
      <c r="H40" s="61"/>
      <c r="I40" s="61"/>
      <c r="J40" s="62"/>
      <c r="K40" s="62"/>
      <c r="L40" s="117"/>
      <c r="M40" s="62"/>
      <c r="N40" s="113"/>
      <c r="O40" s="54"/>
    </row>
    <row r="41" spans="1:15" ht="14.25">
      <c r="A41" s="65" t="s">
        <v>315</v>
      </c>
      <c r="B41" s="61"/>
      <c r="C41" s="61"/>
      <c r="D41" s="61"/>
      <c r="E41" s="114"/>
      <c r="F41" s="61"/>
      <c r="G41" s="61" t="s">
        <v>190</v>
      </c>
      <c r="H41" s="61"/>
      <c r="I41" s="61"/>
      <c r="J41" s="62"/>
      <c r="K41" s="62"/>
      <c r="L41" s="117"/>
      <c r="M41" s="62"/>
      <c r="N41" s="113">
        <v>132.98000000000002</v>
      </c>
      <c r="O41" s="54"/>
    </row>
    <row r="42" spans="1:15" ht="14.25">
      <c r="A42" s="65" t="s">
        <v>316</v>
      </c>
      <c r="B42" s="61"/>
      <c r="C42" s="61"/>
      <c r="D42" s="61"/>
      <c r="E42" s="114"/>
      <c r="F42" s="61">
        <v>0</v>
      </c>
      <c r="G42" s="61">
        <v>4</v>
      </c>
      <c r="H42" s="61"/>
      <c r="I42" s="61" t="s">
        <v>192</v>
      </c>
      <c r="J42" s="62"/>
      <c r="K42" s="62"/>
      <c r="L42" s="117">
        <v>1</v>
      </c>
      <c r="M42" s="62"/>
      <c r="N42" s="113">
        <v>638.74</v>
      </c>
      <c r="O42" s="54"/>
    </row>
    <row r="43" spans="1:15" ht="14.25">
      <c r="A43" s="65" t="s">
        <v>317</v>
      </c>
      <c r="B43" s="61"/>
      <c r="C43" s="61"/>
      <c r="D43" s="61"/>
      <c r="E43" s="114"/>
      <c r="F43" s="114"/>
      <c r="G43" s="61" t="s">
        <v>194</v>
      </c>
      <c r="H43" s="114"/>
      <c r="I43" s="61"/>
      <c r="J43" s="62"/>
      <c r="K43" s="62"/>
      <c r="L43" s="62"/>
      <c r="M43" s="62"/>
      <c r="N43" s="113">
        <v>1917</v>
      </c>
      <c r="O43" s="54"/>
    </row>
    <row r="44" spans="1:15" ht="14.25">
      <c r="A44" s="65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113"/>
      <c r="O44" s="54"/>
    </row>
    <row r="45" spans="1:15" ht="14.25">
      <c r="A45" s="60" t="s">
        <v>318</v>
      </c>
      <c r="B45" s="61"/>
      <c r="C45" s="61"/>
      <c r="D45" s="61"/>
      <c r="E45" s="114"/>
      <c r="F45" s="114" t="s">
        <v>0</v>
      </c>
      <c r="G45" s="114"/>
      <c r="H45" s="114"/>
      <c r="I45" s="114"/>
      <c r="J45" s="62"/>
      <c r="K45" s="62"/>
      <c r="L45" s="62"/>
      <c r="M45" s="62"/>
      <c r="N45" s="113"/>
      <c r="O45" s="54"/>
    </row>
    <row r="46" spans="1:15" ht="14.25">
      <c r="A46" s="65" t="s">
        <v>319</v>
      </c>
      <c r="B46" s="61"/>
      <c r="C46" s="61"/>
      <c r="D46" s="61"/>
      <c r="E46" s="114"/>
      <c r="F46" s="114"/>
      <c r="G46" s="114"/>
      <c r="H46" s="114"/>
      <c r="I46" s="61">
        <v>0</v>
      </c>
      <c r="J46" s="62"/>
      <c r="K46" s="62"/>
      <c r="L46" s="62"/>
      <c r="M46" s="62"/>
      <c r="N46" s="113"/>
      <c r="O46" s="54"/>
    </row>
    <row r="47" spans="1:15" ht="14.25">
      <c r="A47" s="65" t="s">
        <v>267</v>
      </c>
      <c r="B47" s="61"/>
      <c r="C47" s="61"/>
      <c r="D47" s="61"/>
      <c r="E47" s="114"/>
      <c r="F47" s="114"/>
      <c r="G47" s="114"/>
      <c r="H47" s="114"/>
      <c r="I47" s="61">
        <v>1</v>
      </c>
      <c r="J47" s="62"/>
      <c r="K47" s="62"/>
      <c r="L47" s="62"/>
      <c r="M47" s="62"/>
      <c r="N47" s="113">
        <v>323.73</v>
      </c>
      <c r="O47" s="54"/>
    </row>
    <row r="48" spans="1:15" ht="14.25">
      <c r="A48" s="65" t="s">
        <v>268</v>
      </c>
      <c r="B48" s="61"/>
      <c r="C48" s="61"/>
      <c r="D48" s="61"/>
      <c r="E48" s="114"/>
      <c r="F48" s="114"/>
      <c r="G48" s="114"/>
      <c r="H48" s="114"/>
      <c r="I48" s="61">
        <v>2</v>
      </c>
      <c r="J48" s="62"/>
      <c r="K48" s="62"/>
      <c r="L48" s="62"/>
      <c r="M48" s="62"/>
      <c r="N48" s="113">
        <v>324</v>
      </c>
      <c r="O48" s="54"/>
    </row>
    <row r="49" spans="1:15" ht="14.25">
      <c r="A49" s="65" t="s">
        <v>269</v>
      </c>
      <c r="B49" s="61"/>
      <c r="C49" s="61"/>
      <c r="D49" s="61"/>
      <c r="E49" s="114"/>
      <c r="F49" s="114"/>
      <c r="G49" s="114"/>
      <c r="H49" s="114"/>
      <c r="I49" s="61">
        <v>3</v>
      </c>
      <c r="J49" s="62"/>
      <c r="K49" s="62"/>
      <c r="L49" s="62"/>
      <c r="M49" s="62"/>
      <c r="N49" s="113"/>
      <c r="O49" s="54"/>
    </row>
    <row r="50" spans="1:15" ht="14.25">
      <c r="A50" s="65" t="s">
        <v>269</v>
      </c>
      <c r="B50" s="61"/>
      <c r="C50" s="61"/>
      <c r="D50" s="61"/>
      <c r="E50" s="114"/>
      <c r="F50" s="114"/>
      <c r="G50" s="114"/>
      <c r="H50" s="114"/>
      <c r="I50" s="61" t="s">
        <v>121</v>
      </c>
      <c r="J50" s="62"/>
      <c r="K50" s="62"/>
      <c r="L50" s="62"/>
      <c r="M50" s="62"/>
      <c r="N50" s="113"/>
      <c r="O50" s="54"/>
    </row>
    <row r="51" spans="1:15" ht="14.25">
      <c r="A51" s="65" t="s">
        <v>269</v>
      </c>
      <c r="B51" s="61"/>
      <c r="C51" s="61"/>
      <c r="D51" s="61"/>
      <c r="E51" s="114"/>
      <c r="F51" s="114"/>
      <c r="G51" s="114"/>
      <c r="H51" s="114"/>
      <c r="I51" s="61" t="s">
        <v>270</v>
      </c>
      <c r="J51" s="62"/>
      <c r="K51" s="62"/>
      <c r="L51" s="62"/>
      <c r="M51" s="62"/>
      <c r="N51" s="113"/>
      <c r="O51" s="54"/>
    </row>
    <row r="52" spans="1:15" ht="14.25">
      <c r="A52" s="65" t="s">
        <v>320</v>
      </c>
      <c r="B52" s="61"/>
      <c r="C52" s="61"/>
      <c r="D52" s="61"/>
      <c r="E52" s="114"/>
      <c r="F52" s="61">
        <v>0</v>
      </c>
      <c r="G52" s="61">
        <v>7</v>
      </c>
      <c r="H52" s="114"/>
      <c r="I52" s="61">
        <v>4</v>
      </c>
      <c r="J52" s="62"/>
      <c r="K52" s="62"/>
      <c r="L52" s="62"/>
      <c r="M52" s="62"/>
      <c r="N52" s="113"/>
      <c r="O52" s="54"/>
    </row>
    <row r="53" spans="1:15" ht="14.25">
      <c r="A53" s="65" t="s">
        <v>201</v>
      </c>
      <c r="B53" s="61"/>
      <c r="C53" s="61"/>
      <c r="D53" s="61"/>
      <c r="E53" s="114"/>
      <c r="F53" s="61">
        <v>0</v>
      </c>
      <c r="G53" s="61"/>
      <c r="H53" s="114"/>
      <c r="I53" s="61">
        <v>5</v>
      </c>
      <c r="J53" s="62"/>
      <c r="K53" s="62"/>
      <c r="L53" s="62"/>
      <c r="M53" s="62"/>
      <c r="N53" s="113"/>
      <c r="O53" s="54"/>
    </row>
    <row r="54" spans="1:15" ht="14.25">
      <c r="A54" s="65" t="s">
        <v>321</v>
      </c>
      <c r="B54" s="61"/>
      <c r="C54" s="61"/>
      <c r="D54" s="61"/>
      <c r="E54" s="114"/>
      <c r="F54" s="114"/>
      <c r="G54" s="114"/>
      <c r="H54" s="114"/>
      <c r="I54" s="61">
        <v>6</v>
      </c>
      <c r="J54" s="62"/>
      <c r="K54" s="62"/>
      <c r="L54" s="62"/>
      <c r="M54" s="62"/>
      <c r="N54" s="113"/>
      <c r="O54" s="54"/>
    </row>
    <row r="55" spans="1:15" ht="14.25">
      <c r="A55" s="65" t="s">
        <v>322</v>
      </c>
      <c r="B55" s="61"/>
      <c r="C55" s="61"/>
      <c r="D55" s="61"/>
      <c r="E55" s="114"/>
      <c r="F55" s="114"/>
      <c r="G55" s="114"/>
      <c r="H55" s="114"/>
      <c r="I55" s="61">
        <v>7</v>
      </c>
      <c r="J55" s="62"/>
      <c r="K55" s="62"/>
      <c r="L55" s="62"/>
      <c r="M55" s="62"/>
      <c r="N55" s="113"/>
      <c r="O55" s="54"/>
    </row>
    <row r="56" spans="1:15" ht="14.25">
      <c r="A56" s="65" t="s">
        <v>323</v>
      </c>
      <c r="B56" s="61"/>
      <c r="C56" s="61"/>
      <c r="D56" s="61"/>
      <c r="E56" s="114"/>
      <c r="F56" s="114"/>
      <c r="G56" s="114"/>
      <c r="H56" s="114"/>
      <c r="I56" s="61">
        <v>8</v>
      </c>
      <c r="J56" s="62"/>
      <c r="K56" s="62"/>
      <c r="L56" s="62"/>
      <c r="M56" s="62"/>
      <c r="N56" s="113"/>
      <c r="O56" s="54"/>
    </row>
    <row r="57" spans="1:15" ht="14.25">
      <c r="A57" s="65" t="s">
        <v>324</v>
      </c>
      <c r="B57" s="61"/>
      <c r="C57" s="61"/>
      <c r="D57" s="61"/>
      <c r="E57" s="114"/>
      <c r="F57" s="114"/>
      <c r="G57" s="114"/>
      <c r="H57" s="114"/>
      <c r="I57" s="61">
        <v>9</v>
      </c>
      <c r="J57" s="62"/>
      <c r="K57" s="62"/>
      <c r="L57" s="62"/>
      <c r="M57" s="62"/>
      <c r="N57" s="113"/>
      <c r="O57" s="54"/>
    </row>
    <row r="58" spans="1:17" ht="14.25">
      <c r="A58" s="65" t="s">
        <v>271</v>
      </c>
      <c r="B58" s="61"/>
      <c r="C58" s="61"/>
      <c r="D58" s="61"/>
      <c r="E58" s="114"/>
      <c r="F58" s="114"/>
      <c r="G58" s="114"/>
      <c r="H58" s="114"/>
      <c r="I58" s="61" t="s">
        <v>194</v>
      </c>
      <c r="J58" s="62"/>
      <c r="K58" s="62"/>
      <c r="L58" s="62"/>
      <c r="M58" s="114"/>
      <c r="N58" s="113"/>
      <c r="O58" s="118"/>
      <c r="P58" s="118"/>
      <c r="Q58" s="118"/>
    </row>
    <row r="59" spans="1:17" ht="14.25">
      <c r="A59" s="65" t="s">
        <v>272</v>
      </c>
      <c r="B59" s="61"/>
      <c r="C59" s="61"/>
      <c r="D59" s="61"/>
      <c r="E59" s="114"/>
      <c r="F59" s="114"/>
      <c r="G59" s="114"/>
      <c r="H59" s="114"/>
      <c r="I59" s="61" t="s">
        <v>74</v>
      </c>
      <c r="J59" s="62"/>
      <c r="K59" s="62"/>
      <c r="L59" s="62"/>
      <c r="M59" s="114"/>
      <c r="N59" s="113"/>
      <c r="O59" s="118"/>
      <c r="P59" s="118"/>
      <c r="Q59" s="118"/>
    </row>
    <row r="60" spans="1:17" ht="14.25">
      <c r="A60" s="65" t="s">
        <v>273</v>
      </c>
      <c r="B60" s="61"/>
      <c r="C60" s="61"/>
      <c r="D60" s="61"/>
      <c r="E60" s="114"/>
      <c r="F60" s="114"/>
      <c r="G60" s="114"/>
      <c r="H60" s="114"/>
      <c r="I60" s="61" t="s">
        <v>209</v>
      </c>
      <c r="J60" s="62"/>
      <c r="K60" s="62"/>
      <c r="L60" s="62"/>
      <c r="M60" s="114"/>
      <c r="N60" s="113">
        <v>134.07000000000002</v>
      </c>
      <c r="O60" s="118"/>
      <c r="P60" s="118"/>
      <c r="Q60" s="118"/>
    </row>
    <row r="61" spans="1:17" ht="14.25">
      <c r="A61" s="65" t="s">
        <v>274</v>
      </c>
      <c r="B61" s="61"/>
      <c r="C61" s="61"/>
      <c r="D61" s="61"/>
      <c r="E61" s="114"/>
      <c r="F61" s="114"/>
      <c r="G61" s="114"/>
      <c r="H61" s="114"/>
      <c r="I61" s="61" t="s">
        <v>211</v>
      </c>
      <c r="J61" s="62"/>
      <c r="K61" s="62"/>
      <c r="L61" s="62"/>
      <c r="M61" s="114"/>
      <c r="N61" s="113">
        <v>308.47</v>
      </c>
      <c r="O61" s="118"/>
      <c r="P61" s="118"/>
      <c r="Q61" s="118"/>
    </row>
    <row r="62" spans="1:17" ht="14.25">
      <c r="A62" s="65" t="s">
        <v>325</v>
      </c>
      <c r="B62" s="61"/>
      <c r="C62" s="61"/>
      <c r="D62" s="61"/>
      <c r="E62" s="114"/>
      <c r="F62" s="114"/>
      <c r="G62" s="114"/>
      <c r="H62" s="114"/>
      <c r="I62" s="61" t="s">
        <v>174</v>
      </c>
      <c r="J62" s="62"/>
      <c r="K62" s="62"/>
      <c r="L62" s="62"/>
      <c r="M62" s="114"/>
      <c r="N62" s="113">
        <v>624</v>
      </c>
      <c r="O62" s="118"/>
      <c r="P62" s="118"/>
      <c r="Q62" s="118"/>
    </row>
    <row r="63" spans="1:17" ht="14.25">
      <c r="A63" s="65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114"/>
      <c r="N63" s="113"/>
      <c r="O63" s="118"/>
      <c r="P63" s="118"/>
      <c r="Q63" s="118"/>
    </row>
    <row r="64" spans="1:17" ht="14.25">
      <c r="A64" s="60" t="s">
        <v>326</v>
      </c>
      <c r="B64" s="61"/>
      <c r="C64" s="61"/>
      <c r="D64" s="61"/>
      <c r="E64" s="114"/>
      <c r="F64" s="114"/>
      <c r="G64" s="114"/>
      <c r="H64" s="114"/>
      <c r="I64" s="114"/>
      <c r="J64" s="114"/>
      <c r="K64" s="61"/>
      <c r="L64" s="61"/>
      <c r="M64" s="114"/>
      <c r="N64" s="113"/>
      <c r="O64" s="118"/>
      <c r="P64" s="118"/>
      <c r="Q64" s="118"/>
    </row>
    <row r="65" spans="1:17" ht="14.25">
      <c r="A65" s="65" t="s">
        <v>327</v>
      </c>
      <c r="B65" s="61"/>
      <c r="C65" s="61"/>
      <c r="D65" s="61"/>
      <c r="E65" s="114"/>
      <c r="F65" s="114"/>
      <c r="G65" s="114"/>
      <c r="H65" s="114"/>
      <c r="I65" s="114"/>
      <c r="J65" s="61">
        <v>1</v>
      </c>
      <c r="K65" s="61"/>
      <c r="L65" s="61">
        <v>1</v>
      </c>
      <c r="M65" s="61"/>
      <c r="N65" s="113"/>
      <c r="O65" s="118"/>
      <c r="P65" s="118"/>
      <c r="Q65" s="118"/>
    </row>
    <row r="66" spans="1:17" ht="14.25">
      <c r="A66" s="65" t="s">
        <v>328</v>
      </c>
      <c r="B66" s="61"/>
      <c r="C66" s="61"/>
      <c r="D66" s="61"/>
      <c r="E66" s="114"/>
      <c r="F66" s="114"/>
      <c r="G66" s="114"/>
      <c r="H66" s="114"/>
      <c r="I66" s="114"/>
      <c r="J66" s="61" t="s">
        <v>76</v>
      </c>
      <c r="K66" s="61"/>
      <c r="L66" s="61">
        <v>1</v>
      </c>
      <c r="M66" s="61"/>
      <c r="N66" s="113"/>
      <c r="O66" s="118"/>
      <c r="P66" s="118"/>
      <c r="Q66" s="118"/>
    </row>
    <row r="67" spans="1:17" ht="14.25">
      <c r="A67" s="65" t="s">
        <v>329</v>
      </c>
      <c r="B67" s="61"/>
      <c r="C67" s="61"/>
      <c r="D67" s="61"/>
      <c r="E67" s="114"/>
      <c r="F67" s="114"/>
      <c r="G67" s="114"/>
      <c r="H67" s="114"/>
      <c r="I67" s="114"/>
      <c r="J67" s="61" t="s">
        <v>216</v>
      </c>
      <c r="K67" s="61"/>
      <c r="L67" s="61">
        <v>1</v>
      </c>
      <c r="M67" s="61"/>
      <c r="N67" s="113"/>
      <c r="O67" s="118"/>
      <c r="P67" s="118"/>
      <c r="Q67" s="118"/>
    </row>
    <row r="68" spans="1:17" ht="14.25">
      <c r="A68" s="65" t="s">
        <v>330</v>
      </c>
      <c r="B68" s="61"/>
      <c r="C68" s="61"/>
      <c r="D68" s="61"/>
      <c r="E68" s="114"/>
      <c r="F68" s="114"/>
      <c r="G68" s="114"/>
      <c r="H68" s="114"/>
      <c r="I68" s="114"/>
      <c r="J68" s="61">
        <v>2</v>
      </c>
      <c r="K68" s="61"/>
      <c r="L68" s="61">
        <v>1</v>
      </c>
      <c r="M68" s="61"/>
      <c r="N68" s="113"/>
      <c r="O68" s="118"/>
      <c r="P68" s="118"/>
      <c r="Q68" s="118"/>
    </row>
    <row r="69" spans="1:17" ht="14.25">
      <c r="A69" s="65" t="s">
        <v>331</v>
      </c>
      <c r="B69" s="61"/>
      <c r="C69" s="61"/>
      <c r="D69" s="61"/>
      <c r="E69" s="114"/>
      <c r="F69" s="114"/>
      <c r="G69" s="114"/>
      <c r="H69" s="114"/>
      <c r="I69" s="114"/>
      <c r="J69" s="61" t="s">
        <v>78</v>
      </c>
      <c r="K69" s="61"/>
      <c r="L69" s="61">
        <v>1</v>
      </c>
      <c r="M69" s="61"/>
      <c r="N69" s="113"/>
      <c r="O69" s="118"/>
      <c r="P69" s="118"/>
      <c r="Q69" s="118"/>
    </row>
    <row r="70" spans="1:17" ht="14.25">
      <c r="A70" s="65" t="s">
        <v>332</v>
      </c>
      <c r="B70" s="61"/>
      <c r="C70" s="61"/>
      <c r="D70" s="61"/>
      <c r="E70" s="114"/>
      <c r="F70" s="114"/>
      <c r="G70" s="114"/>
      <c r="H70" s="114"/>
      <c r="I70" s="114"/>
      <c r="J70" s="61">
        <v>3</v>
      </c>
      <c r="K70" s="61"/>
      <c r="L70" s="61">
        <v>1</v>
      </c>
      <c r="M70" s="61"/>
      <c r="N70" s="113"/>
      <c r="O70" s="118"/>
      <c r="P70" s="118"/>
      <c r="Q70" s="118"/>
    </row>
    <row r="71" spans="1:17" ht="14.25">
      <c r="A71" s="65" t="s">
        <v>333</v>
      </c>
      <c r="B71" s="61"/>
      <c r="C71" s="61"/>
      <c r="D71" s="61"/>
      <c r="E71" s="114"/>
      <c r="F71" s="114"/>
      <c r="G71" s="114"/>
      <c r="H71" s="114"/>
      <c r="I71" s="114"/>
      <c r="J71" s="61">
        <v>4</v>
      </c>
      <c r="K71" s="61"/>
      <c r="L71" s="61">
        <v>1</v>
      </c>
      <c r="M71" s="61"/>
      <c r="N71" s="113"/>
      <c r="O71" s="118"/>
      <c r="P71" s="118"/>
      <c r="Q71" s="118"/>
    </row>
    <row r="72" spans="1:17" ht="14.25">
      <c r="A72" s="65" t="s">
        <v>334</v>
      </c>
      <c r="B72" s="61"/>
      <c r="C72" s="61"/>
      <c r="D72" s="61"/>
      <c r="E72" s="114"/>
      <c r="F72" s="114"/>
      <c r="G72" s="114"/>
      <c r="H72" s="114"/>
      <c r="I72" s="114"/>
      <c r="J72" s="61">
        <v>5</v>
      </c>
      <c r="K72" s="61">
        <v>1</v>
      </c>
      <c r="L72" s="61">
        <v>1</v>
      </c>
      <c r="M72" s="61"/>
      <c r="N72" s="113"/>
      <c r="O72" s="118"/>
      <c r="P72" s="118"/>
      <c r="Q72" s="118"/>
    </row>
    <row r="73" spans="1:17" ht="14.25">
      <c r="A73" s="65" t="s">
        <v>335</v>
      </c>
      <c r="B73" s="61"/>
      <c r="C73" s="61"/>
      <c r="D73" s="61"/>
      <c r="E73" s="114"/>
      <c r="F73" s="114"/>
      <c r="G73" s="114"/>
      <c r="H73" s="114"/>
      <c r="I73" s="114"/>
      <c r="J73" s="61" t="s">
        <v>228</v>
      </c>
      <c r="K73" s="61"/>
      <c r="L73" s="119"/>
      <c r="M73" s="119"/>
      <c r="N73" s="113"/>
      <c r="O73" s="118"/>
      <c r="P73" s="118"/>
      <c r="Q73" s="118"/>
    </row>
    <row r="74" spans="1:17" ht="14.25">
      <c r="A74" s="65" t="s">
        <v>276</v>
      </c>
      <c r="B74" s="61"/>
      <c r="C74" s="61"/>
      <c r="D74" s="61"/>
      <c r="E74" s="114"/>
      <c r="F74" s="114"/>
      <c r="G74" s="114"/>
      <c r="H74" s="114"/>
      <c r="I74" s="114"/>
      <c r="J74" s="61">
        <v>7</v>
      </c>
      <c r="K74" s="119"/>
      <c r="L74" s="119">
        <v>1</v>
      </c>
      <c r="M74" s="119"/>
      <c r="N74" s="113"/>
      <c r="O74" s="118"/>
      <c r="P74" s="118"/>
      <c r="Q74" s="118"/>
    </row>
    <row r="75" spans="1:17" ht="14.25">
      <c r="A75" s="65" t="s">
        <v>336</v>
      </c>
      <c r="B75" s="61"/>
      <c r="C75" s="61"/>
      <c r="D75" s="61"/>
      <c r="E75" s="114"/>
      <c r="F75" s="114"/>
      <c r="G75" s="114"/>
      <c r="H75" s="114"/>
      <c r="I75" s="114"/>
      <c r="J75" s="61">
        <v>8</v>
      </c>
      <c r="K75" s="119"/>
      <c r="L75" s="119">
        <v>1</v>
      </c>
      <c r="M75" s="119"/>
      <c r="N75" s="113"/>
      <c r="O75" s="118"/>
      <c r="P75" s="118"/>
      <c r="Q75" s="118"/>
    </row>
    <row r="76" spans="1:17" ht="14.25">
      <c r="A76" s="65" t="s">
        <v>225</v>
      </c>
      <c r="B76" s="61"/>
      <c r="C76" s="61"/>
      <c r="D76" s="61"/>
      <c r="E76" s="114"/>
      <c r="F76" s="114"/>
      <c r="G76" s="114"/>
      <c r="H76" s="114"/>
      <c r="I76" s="114"/>
      <c r="J76" s="61" t="s">
        <v>190</v>
      </c>
      <c r="K76" s="119"/>
      <c r="L76" s="119">
        <v>1</v>
      </c>
      <c r="M76" s="119"/>
      <c r="N76" s="113"/>
      <c r="O76" s="118"/>
      <c r="P76" s="118"/>
      <c r="Q76" s="118"/>
    </row>
    <row r="77" spans="1:17" ht="14.25">
      <c r="A77" s="65" t="s">
        <v>337</v>
      </c>
      <c r="B77" s="61"/>
      <c r="C77" s="61"/>
      <c r="D77" s="61"/>
      <c r="E77" s="114"/>
      <c r="F77" s="114"/>
      <c r="G77" s="114"/>
      <c r="H77" s="114"/>
      <c r="I77" s="114"/>
      <c r="J77" s="61" t="s">
        <v>279</v>
      </c>
      <c r="K77" s="119"/>
      <c r="L77" s="119">
        <v>1</v>
      </c>
      <c r="M77" s="119"/>
      <c r="N77" s="113"/>
      <c r="O77" s="118"/>
      <c r="P77" s="118"/>
      <c r="Q77" s="118"/>
    </row>
    <row r="78" spans="1:17" ht="14.25">
      <c r="A78" s="65" t="s">
        <v>338</v>
      </c>
      <c r="B78" s="61"/>
      <c r="C78" s="61"/>
      <c r="D78" s="61"/>
      <c r="E78" s="114"/>
      <c r="F78" s="114"/>
      <c r="G78" s="114"/>
      <c r="H78" s="114"/>
      <c r="I78" s="114"/>
      <c r="J78" s="61" t="s">
        <v>232</v>
      </c>
      <c r="K78" s="119"/>
      <c r="L78" s="119">
        <v>1</v>
      </c>
      <c r="M78" s="119"/>
      <c r="N78" s="113"/>
      <c r="O78" s="118"/>
      <c r="P78" s="118"/>
      <c r="Q78" s="118"/>
    </row>
    <row r="79" spans="1:17" ht="14.25">
      <c r="A79" s="65" t="s">
        <v>339</v>
      </c>
      <c r="B79" s="61"/>
      <c r="C79" s="61"/>
      <c r="D79" s="61"/>
      <c r="E79" s="114"/>
      <c r="F79" s="114"/>
      <c r="G79" s="114"/>
      <c r="H79" s="114"/>
      <c r="I79" s="114"/>
      <c r="J79" s="61" t="s">
        <v>185</v>
      </c>
      <c r="K79" s="119"/>
      <c r="L79" s="119">
        <v>1</v>
      </c>
      <c r="M79" s="119"/>
      <c r="N79" s="113"/>
      <c r="O79" s="118"/>
      <c r="P79" s="118"/>
      <c r="Q79" s="118"/>
    </row>
    <row r="80" spans="1:17" ht="14.25">
      <c r="A80" s="65" t="s">
        <v>340</v>
      </c>
      <c r="B80" s="61"/>
      <c r="C80" s="61"/>
      <c r="D80" s="61"/>
      <c r="E80" s="114"/>
      <c r="F80" s="114"/>
      <c r="G80" s="114"/>
      <c r="H80" s="114"/>
      <c r="I80" s="114"/>
      <c r="J80" s="61" t="s">
        <v>230</v>
      </c>
      <c r="K80" s="119"/>
      <c r="L80" s="119">
        <v>1</v>
      </c>
      <c r="M80" s="119"/>
      <c r="N80" s="113"/>
      <c r="O80" s="118"/>
      <c r="P80" s="118"/>
      <c r="Q80" s="118"/>
    </row>
    <row r="81" spans="1:17" ht="14.25">
      <c r="A81" s="65" t="s">
        <v>341</v>
      </c>
      <c r="B81" s="61"/>
      <c r="C81" s="61"/>
      <c r="D81" s="61"/>
      <c r="E81" s="114"/>
      <c r="F81" s="114"/>
      <c r="G81" s="114"/>
      <c r="H81" s="114"/>
      <c r="I81" s="114"/>
      <c r="J81" s="61">
        <v>9</v>
      </c>
      <c r="K81" s="119"/>
      <c r="L81" s="119"/>
      <c r="M81" s="119"/>
      <c r="N81" s="113"/>
      <c r="O81" s="118"/>
      <c r="P81" s="118"/>
      <c r="Q81" s="118"/>
    </row>
    <row r="82" spans="1:17" ht="14.25">
      <c r="A82" s="65"/>
      <c r="B82" s="61"/>
      <c r="C82" s="61"/>
      <c r="D82" s="61"/>
      <c r="E82" s="114"/>
      <c r="F82" s="114"/>
      <c r="G82" s="114"/>
      <c r="H82" s="114"/>
      <c r="I82" s="114"/>
      <c r="J82" s="61"/>
      <c r="K82" s="119"/>
      <c r="L82" s="119"/>
      <c r="M82" s="119"/>
      <c r="N82" s="113"/>
      <c r="O82" s="118"/>
      <c r="P82" s="118"/>
      <c r="Q82" s="118"/>
    </row>
    <row r="83" spans="1:17" ht="14.25">
      <c r="A83" s="60" t="s">
        <v>306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119"/>
      <c r="M83" s="119"/>
      <c r="N83" s="113"/>
      <c r="O83" s="118"/>
      <c r="P83" s="118"/>
      <c r="Q83" s="118"/>
    </row>
    <row r="84" spans="1:17" ht="14.25">
      <c r="A84" s="65" t="s">
        <v>235</v>
      </c>
      <c r="B84" s="62"/>
      <c r="C84" s="62"/>
      <c r="D84" s="62"/>
      <c r="E84" s="62"/>
      <c r="F84" s="62"/>
      <c r="G84" s="62"/>
      <c r="H84" s="62"/>
      <c r="I84" s="62"/>
      <c r="J84" s="62"/>
      <c r="K84" s="61">
        <v>1</v>
      </c>
      <c r="L84" s="119"/>
      <c r="M84" s="119"/>
      <c r="N84" s="113"/>
      <c r="O84" s="118"/>
      <c r="P84" s="118"/>
      <c r="Q84" s="118"/>
    </row>
    <row r="85" spans="1:17" ht="14.25">
      <c r="A85" s="65" t="s">
        <v>236</v>
      </c>
      <c r="B85" s="62"/>
      <c r="C85" s="62"/>
      <c r="D85" s="62"/>
      <c r="E85" s="62"/>
      <c r="F85" s="62"/>
      <c r="G85" s="62"/>
      <c r="H85" s="62"/>
      <c r="I85" s="62"/>
      <c r="J85" s="62"/>
      <c r="K85" s="61">
        <v>2</v>
      </c>
      <c r="L85" s="61"/>
      <c r="M85" s="119"/>
      <c r="N85" s="113">
        <v>114.45</v>
      </c>
      <c r="O85" s="118"/>
      <c r="P85" s="118"/>
      <c r="Q85" s="118"/>
    </row>
    <row r="86" spans="1:17" ht="14.25">
      <c r="A86" s="65"/>
      <c r="B86" s="61"/>
      <c r="C86" s="61"/>
      <c r="D86" s="61"/>
      <c r="E86" s="114"/>
      <c r="F86" s="114"/>
      <c r="G86" s="114"/>
      <c r="H86" s="114"/>
      <c r="I86" s="114"/>
      <c r="J86" s="61"/>
      <c r="K86" s="61"/>
      <c r="L86" s="61"/>
      <c r="M86" s="114"/>
      <c r="N86" s="113"/>
      <c r="O86" s="118"/>
      <c r="P86" s="118"/>
      <c r="Q86" s="118"/>
    </row>
    <row r="87" spans="1:17" ht="14.25">
      <c r="A87" s="60" t="s">
        <v>342</v>
      </c>
      <c r="B87" s="61"/>
      <c r="C87" s="61"/>
      <c r="D87" s="61"/>
      <c r="E87" s="114"/>
      <c r="F87" s="114"/>
      <c r="G87" s="114"/>
      <c r="H87" s="114"/>
      <c r="I87" s="114"/>
      <c r="J87" s="61"/>
      <c r="K87" s="61"/>
      <c r="L87" s="61"/>
      <c r="M87" s="114"/>
      <c r="N87" s="113"/>
      <c r="O87" s="118"/>
      <c r="P87" s="118"/>
      <c r="Q87" s="118"/>
    </row>
    <row r="88" spans="1:17" ht="14.25">
      <c r="A88" s="65" t="s">
        <v>239</v>
      </c>
      <c r="B88" s="61"/>
      <c r="C88" s="61"/>
      <c r="D88" s="61"/>
      <c r="E88" s="114"/>
      <c r="F88" s="114"/>
      <c r="G88" s="114"/>
      <c r="H88" s="114"/>
      <c r="I88" s="114"/>
      <c r="J88" s="61"/>
      <c r="K88" s="61"/>
      <c r="L88" s="61">
        <v>1</v>
      </c>
      <c r="M88" s="114"/>
      <c r="N88" s="113"/>
      <c r="O88" s="118"/>
      <c r="P88" s="118"/>
      <c r="Q88" s="118"/>
    </row>
    <row r="89" spans="1:17" ht="14.25">
      <c r="A89" s="65" t="s">
        <v>343</v>
      </c>
      <c r="B89" s="61"/>
      <c r="C89" s="61"/>
      <c r="D89" s="61"/>
      <c r="E89" s="114"/>
      <c r="F89" s="114"/>
      <c r="G89" s="114"/>
      <c r="H89" s="114"/>
      <c r="I89" s="114"/>
      <c r="J89" s="61" t="s">
        <v>344</v>
      </c>
      <c r="K89" s="61">
        <v>1</v>
      </c>
      <c r="L89" s="61">
        <v>2</v>
      </c>
      <c r="M89" s="114"/>
      <c r="N89" s="113">
        <v>524.2900000000001</v>
      </c>
      <c r="O89" s="118"/>
      <c r="P89" s="118"/>
      <c r="Q89" s="120"/>
    </row>
    <row r="90" spans="1:17" ht="14.25">
      <c r="A90" s="65"/>
      <c r="B90" s="61"/>
      <c r="C90" s="61"/>
      <c r="D90" s="61"/>
      <c r="E90" s="114"/>
      <c r="F90" s="114"/>
      <c r="G90" s="114"/>
      <c r="H90" s="114"/>
      <c r="I90" s="114"/>
      <c r="J90" s="61"/>
      <c r="K90" s="61"/>
      <c r="L90" s="61"/>
      <c r="M90" s="114"/>
      <c r="N90" s="113"/>
      <c r="O90" s="118"/>
      <c r="P90" s="118"/>
      <c r="Q90" s="118"/>
    </row>
    <row r="91" spans="1:17" ht="14.25">
      <c r="A91" s="60" t="s">
        <v>345</v>
      </c>
      <c r="B91" s="61"/>
      <c r="C91" s="61"/>
      <c r="D91" s="61"/>
      <c r="E91" s="114"/>
      <c r="F91" s="114"/>
      <c r="G91" s="114"/>
      <c r="H91" s="114"/>
      <c r="I91" s="114"/>
      <c r="J91" s="61"/>
      <c r="K91" s="61"/>
      <c r="L91" s="61"/>
      <c r="M91" s="114"/>
      <c r="N91" s="113"/>
      <c r="O91" s="118"/>
      <c r="P91" s="118"/>
      <c r="Q91" s="118"/>
    </row>
    <row r="92" spans="1:17" ht="14.25">
      <c r="A92" s="65" t="s">
        <v>346</v>
      </c>
      <c r="B92" s="61"/>
      <c r="C92" s="61"/>
      <c r="D92" s="61"/>
      <c r="E92" s="114"/>
      <c r="F92" s="114"/>
      <c r="G92" s="114"/>
      <c r="H92" s="114"/>
      <c r="I92" s="114"/>
      <c r="J92" s="61"/>
      <c r="K92" s="61"/>
      <c r="L92" s="61"/>
      <c r="M92" s="114" t="s">
        <v>242</v>
      </c>
      <c r="N92" s="113">
        <v>198</v>
      </c>
      <c r="O92" s="118"/>
      <c r="P92" s="118"/>
      <c r="Q92" s="118"/>
    </row>
    <row r="93" spans="1:17" ht="14.25">
      <c r="A93" s="65"/>
      <c r="B93" s="61"/>
      <c r="C93" s="61"/>
      <c r="D93" s="61"/>
      <c r="E93" s="114"/>
      <c r="F93" s="114"/>
      <c r="G93" s="114"/>
      <c r="H93" s="114"/>
      <c r="I93" s="114"/>
      <c r="J93" s="61"/>
      <c r="K93" s="61"/>
      <c r="L93" s="61"/>
      <c r="M93" s="114"/>
      <c r="N93" s="113"/>
      <c r="O93" s="118"/>
      <c r="P93" s="118"/>
      <c r="Q93" s="118"/>
    </row>
    <row r="94" spans="1:17" ht="14.25">
      <c r="A94" s="60" t="s">
        <v>347</v>
      </c>
      <c r="B94" s="61"/>
      <c r="C94" s="61"/>
      <c r="D94" s="61"/>
      <c r="E94" s="114"/>
      <c r="F94" s="114"/>
      <c r="G94" s="114"/>
      <c r="H94" s="114"/>
      <c r="I94" s="114"/>
      <c r="J94" s="114"/>
      <c r="K94" s="61"/>
      <c r="L94" s="61"/>
      <c r="M94" s="114"/>
      <c r="N94" s="113"/>
      <c r="O94" s="118"/>
      <c r="P94" s="118"/>
      <c r="Q94" s="118"/>
    </row>
    <row r="95" spans="1:17" ht="14.25">
      <c r="A95" s="65" t="s">
        <v>266</v>
      </c>
      <c r="B95" s="61">
        <v>1</v>
      </c>
      <c r="C95" s="61">
        <v>1</v>
      </c>
      <c r="D95" s="61">
        <v>7</v>
      </c>
      <c r="E95" s="61">
        <v>3</v>
      </c>
      <c r="F95" s="61">
        <v>1</v>
      </c>
      <c r="G95" s="61">
        <v>2</v>
      </c>
      <c r="H95" s="61"/>
      <c r="I95" s="61"/>
      <c r="J95" s="61"/>
      <c r="K95" s="61"/>
      <c r="L95" s="61"/>
      <c r="M95" s="114"/>
      <c r="N95" s="113">
        <v>132.98000000000002</v>
      </c>
      <c r="O95" s="118"/>
      <c r="P95" s="118"/>
      <c r="Q95" s="118"/>
    </row>
    <row r="96" spans="1:17" ht="14.25">
      <c r="A96" s="65" t="s">
        <v>348</v>
      </c>
      <c r="B96" s="61">
        <v>1</v>
      </c>
      <c r="C96" s="61">
        <v>0</v>
      </c>
      <c r="D96" s="61">
        <v>3</v>
      </c>
      <c r="E96" s="61">
        <v>5</v>
      </c>
      <c r="F96" s="61">
        <v>1</v>
      </c>
      <c r="G96" s="61">
        <v>0</v>
      </c>
      <c r="H96" s="61"/>
      <c r="I96" s="61"/>
      <c r="J96" s="61"/>
      <c r="K96" s="61"/>
      <c r="L96" s="61"/>
      <c r="M96" s="114"/>
      <c r="N96" s="113">
        <v>183.12</v>
      </c>
      <c r="O96" s="118"/>
      <c r="P96" s="118"/>
      <c r="Q96" s="118"/>
    </row>
    <row r="97" spans="1:17" ht="14.25">
      <c r="A97" s="65" t="s">
        <v>349</v>
      </c>
      <c r="B97" s="61">
        <v>1</v>
      </c>
      <c r="C97" s="61">
        <v>0</v>
      </c>
      <c r="D97" s="61">
        <v>4</v>
      </c>
      <c r="E97" s="61">
        <v>2</v>
      </c>
      <c r="F97" s="61">
        <v>4</v>
      </c>
      <c r="G97" s="61">
        <v>4</v>
      </c>
      <c r="H97" s="61"/>
      <c r="I97" s="61"/>
      <c r="J97" s="61"/>
      <c r="K97" s="61"/>
      <c r="L97" s="61"/>
      <c r="M97" s="114"/>
      <c r="N97" s="113">
        <v>127.53000000000002</v>
      </c>
      <c r="O97" s="118"/>
      <c r="P97" s="118"/>
      <c r="Q97" s="118"/>
    </row>
    <row r="98" spans="1:17" ht="14.25">
      <c r="A98" s="65" t="s">
        <v>350</v>
      </c>
      <c r="B98" s="61">
        <v>1</v>
      </c>
      <c r="C98" s="61">
        <v>0</v>
      </c>
      <c r="D98" s="61">
        <v>6</v>
      </c>
      <c r="E98" s="61">
        <v>9</v>
      </c>
      <c r="F98" s="61">
        <v>7</v>
      </c>
      <c r="G98" s="61">
        <v>5</v>
      </c>
      <c r="H98" s="61"/>
      <c r="I98" s="61"/>
      <c r="J98" s="61"/>
      <c r="K98" s="61"/>
      <c r="L98" s="61"/>
      <c r="M98" s="114"/>
      <c r="N98" s="113">
        <v>431.64000000000004</v>
      </c>
      <c r="O98" s="118"/>
      <c r="P98" s="118"/>
      <c r="Q98" s="118"/>
    </row>
    <row r="99" spans="1:17" ht="14.25">
      <c r="A99" s="65" t="s">
        <v>246</v>
      </c>
      <c r="B99" s="61">
        <v>1</v>
      </c>
      <c r="C99" s="61">
        <v>0</v>
      </c>
      <c r="D99" s="61">
        <v>5</v>
      </c>
      <c r="E99" s="61">
        <v>0</v>
      </c>
      <c r="F99" s="61">
        <v>7</v>
      </c>
      <c r="G99" s="61">
        <v>3</v>
      </c>
      <c r="H99" s="61"/>
      <c r="I99" s="61"/>
      <c r="J99" s="61"/>
      <c r="K99" s="61"/>
      <c r="L99" s="61"/>
      <c r="M99" s="114"/>
      <c r="N99" s="113">
        <v>2520</v>
      </c>
      <c r="O99" s="118"/>
      <c r="P99" s="118"/>
      <c r="Q99" s="118"/>
    </row>
    <row r="100" spans="1:17" ht="14.25">
      <c r="A100" s="65" t="s">
        <v>247</v>
      </c>
      <c r="B100" s="61">
        <v>1</v>
      </c>
      <c r="C100" s="61">
        <v>0</v>
      </c>
      <c r="D100" s="61">
        <v>5</v>
      </c>
      <c r="E100" s="61">
        <v>0</v>
      </c>
      <c r="F100" s="61">
        <v>7</v>
      </c>
      <c r="G100" s="61">
        <v>4</v>
      </c>
      <c r="H100" s="61"/>
      <c r="I100" s="61"/>
      <c r="J100" s="61"/>
      <c r="K100" s="61"/>
      <c r="L100" s="61"/>
      <c r="M100" s="114"/>
      <c r="N100" s="113">
        <v>2590</v>
      </c>
      <c r="O100" s="118"/>
      <c r="P100" s="118"/>
      <c r="Q100" s="118"/>
    </row>
    <row r="101" spans="1:17" ht="14.25">
      <c r="A101" s="65" t="s">
        <v>248</v>
      </c>
      <c r="B101" s="61">
        <v>1</v>
      </c>
      <c r="C101" s="61">
        <v>0</v>
      </c>
      <c r="D101" s="61">
        <v>5</v>
      </c>
      <c r="E101" s="61">
        <v>6</v>
      </c>
      <c r="F101" s="61">
        <v>3</v>
      </c>
      <c r="G101" s="61">
        <v>1</v>
      </c>
      <c r="H101" s="61"/>
      <c r="I101" s="61"/>
      <c r="J101" s="61"/>
      <c r="K101" s="61"/>
      <c r="L101" s="61"/>
      <c r="M101" s="114"/>
      <c r="N101" s="113">
        <v>2520</v>
      </c>
      <c r="O101" s="118"/>
      <c r="P101" s="118"/>
      <c r="Q101" s="118"/>
    </row>
    <row r="102" spans="1:17" ht="14.25">
      <c r="A102" s="67" t="s">
        <v>123</v>
      </c>
      <c r="B102" s="68">
        <v>1</v>
      </c>
      <c r="C102" s="68">
        <v>0</v>
      </c>
      <c r="D102" s="68">
        <v>4</v>
      </c>
      <c r="E102" s="68">
        <v>5</v>
      </c>
      <c r="F102" s="68">
        <v>5</v>
      </c>
      <c r="G102" s="68">
        <v>1</v>
      </c>
      <c r="H102" s="68"/>
      <c r="I102" s="68"/>
      <c r="J102" s="68"/>
      <c r="K102" s="68"/>
      <c r="L102" s="68"/>
      <c r="M102" s="121"/>
      <c r="N102" s="122">
        <v>1981</v>
      </c>
      <c r="O102" s="118"/>
      <c r="P102" s="118"/>
      <c r="Q102" s="118"/>
    </row>
    <row r="103" spans="1:17" ht="14.25">
      <c r="A103" s="123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5"/>
      <c r="N103" s="126"/>
      <c r="O103" s="118"/>
      <c r="P103" s="118"/>
      <c r="Q103" s="118"/>
    </row>
    <row r="104" spans="1:17" ht="14.25">
      <c r="A104" s="125"/>
      <c r="B104" s="126"/>
      <c r="C104" s="126"/>
      <c r="D104" s="126"/>
      <c r="E104" s="125"/>
      <c r="F104" s="125"/>
      <c r="G104" s="125"/>
      <c r="H104" s="125"/>
      <c r="I104" s="126"/>
      <c r="J104" s="124"/>
      <c r="K104" s="124"/>
      <c r="L104" s="124"/>
      <c r="M104" s="125"/>
      <c r="N104" s="126"/>
      <c r="O104" s="118"/>
      <c r="P104" s="118"/>
      <c r="Q104" s="118"/>
    </row>
    <row r="105" spans="1:17" ht="14.25">
      <c r="A105" s="125"/>
      <c r="B105" s="126"/>
      <c r="C105" s="126"/>
      <c r="D105" s="126"/>
      <c r="E105" s="125"/>
      <c r="F105" s="125"/>
      <c r="G105" s="125"/>
      <c r="H105" s="125"/>
      <c r="I105" s="126"/>
      <c r="J105" s="124"/>
      <c r="K105" s="124"/>
      <c r="L105" s="124"/>
      <c r="M105" s="125"/>
      <c r="N105" s="126"/>
      <c r="O105" s="118"/>
      <c r="P105" s="118"/>
      <c r="Q105" s="118"/>
    </row>
    <row r="106" spans="1:17" ht="14.25">
      <c r="A106" s="125"/>
      <c r="B106" s="126"/>
      <c r="C106" s="126"/>
      <c r="D106" s="126"/>
      <c r="E106" s="125"/>
      <c r="F106" s="125"/>
      <c r="G106" s="125"/>
      <c r="H106" s="125"/>
      <c r="I106" s="126"/>
      <c r="J106" s="124"/>
      <c r="K106" s="124"/>
      <c r="L106" s="124"/>
      <c r="M106" s="125"/>
      <c r="N106" s="118"/>
      <c r="O106" s="118"/>
      <c r="P106" s="118"/>
      <c r="Q106" s="118"/>
    </row>
    <row r="107" spans="1:17" ht="14.25">
      <c r="A107" s="125"/>
      <c r="B107" s="126"/>
      <c r="C107" s="126"/>
      <c r="D107" s="126"/>
      <c r="E107" s="125"/>
      <c r="F107" s="125"/>
      <c r="G107" s="125"/>
      <c r="H107" s="125"/>
      <c r="I107" s="126"/>
      <c r="J107" s="124"/>
      <c r="K107" s="124"/>
      <c r="L107" s="124"/>
      <c r="M107" s="125"/>
      <c r="N107" s="118"/>
      <c r="O107" s="118"/>
      <c r="P107" s="118"/>
      <c r="Q107" s="118"/>
    </row>
    <row r="108" spans="1:17" ht="14.25">
      <c r="A108" s="125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5"/>
      <c r="N108" s="126"/>
      <c r="O108" s="118"/>
      <c r="P108" s="118"/>
      <c r="Q108" s="118"/>
    </row>
    <row r="109" spans="1:17" ht="14.25">
      <c r="A109" s="123"/>
      <c r="B109" s="126"/>
      <c r="C109" s="126"/>
      <c r="D109" s="126"/>
      <c r="E109" s="125"/>
      <c r="F109" s="125"/>
      <c r="G109" s="125"/>
      <c r="H109" s="125"/>
      <c r="I109" s="125"/>
      <c r="J109" s="125"/>
      <c r="K109" s="126"/>
      <c r="L109" s="126"/>
      <c r="M109" s="125"/>
      <c r="N109" s="126"/>
      <c r="O109" s="118"/>
      <c r="P109" s="118"/>
      <c r="Q109" s="118"/>
    </row>
    <row r="110" spans="1:17" ht="14.25">
      <c r="A110" s="125"/>
      <c r="B110" s="126"/>
      <c r="C110" s="126"/>
      <c r="D110" s="126"/>
      <c r="E110" s="125"/>
      <c r="F110" s="125"/>
      <c r="G110" s="125"/>
      <c r="H110" s="125"/>
      <c r="I110" s="125"/>
      <c r="J110" s="126"/>
      <c r="K110" s="126"/>
      <c r="L110" s="126"/>
      <c r="M110" s="126"/>
      <c r="N110" s="126"/>
      <c r="O110" s="118"/>
      <c r="P110" s="118"/>
      <c r="Q110" s="118"/>
    </row>
    <row r="111" spans="1:17" ht="14.25">
      <c r="A111" s="125"/>
      <c r="B111" s="126"/>
      <c r="C111" s="126"/>
      <c r="D111" s="126"/>
      <c r="E111" s="125"/>
      <c r="F111" s="125"/>
      <c r="G111" s="125"/>
      <c r="H111" s="125"/>
      <c r="I111" s="125"/>
      <c r="J111" s="126"/>
      <c r="K111" s="126"/>
      <c r="L111" s="126"/>
      <c r="M111" s="126"/>
      <c r="N111" s="126"/>
      <c r="O111" s="118"/>
      <c r="P111" s="118"/>
      <c r="Q111" s="118"/>
    </row>
    <row r="112" spans="1:17" ht="14.25">
      <c r="A112" s="125"/>
      <c r="B112" s="126"/>
      <c r="C112" s="126"/>
      <c r="D112" s="126"/>
      <c r="E112" s="125"/>
      <c r="F112" s="125"/>
      <c r="G112" s="125"/>
      <c r="H112" s="125"/>
      <c r="I112" s="125"/>
      <c r="J112" s="126"/>
      <c r="K112" s="126"/>
      <c r="L112" s="126"/>
      <c r="M112" s="126"/>
      <c r="N112" s="126"/>
      <c r="O112" s="118"/>
      <c r="P112" s="118"/>
      <c r="Q112" s="118"/>
    </row>
    <row r="113" spans="1:17" ht="14.25">
      <c r="A113" s="125"/>
      <c r="B113" s="126"/>
      <c r="C113" s="126"/>
      <c r="D113" s="126"/>
      <c r="E113" s="125"/>
      <c r="F113" s="125"/>
      <c r="G113" s="125"/>
      <c r="H113" s="125"/>
      <c r="I113" s="125"/>
      <c r="J113" s="126"/>
      <c r="K113" s="126"/>
      <c r="L113" s="126"/>
      <c r="M113" s="126"/>
      <c r="N113" s="126"/>
      <c r="O113" s="118"/>
      <c r="P113" s="118"/>
      <c r="Q113" s="118"/>
    </row>
    <row r="114" spans="1:17" ht="14.25">
      <c r="A114" s="125"/>
      <c r="B114" s="126"/>
      <c r="C114" s="126"/>
      <c r="D114" s="126"/>
      <c r="E114" s="125"/>
      <c r="F114" s="125"/>
      <c r="G114" s="125"/>
      <c r="H114" s="125"/>
      <c r="I114" s="125"/>
      <c r="J114" s="126"/>
      <c r="K114" s="126"/>
      <c r="L114" s="126"/>
      <c r="M114" s="126"/>
      <c r="N114" s="125"/>
      <c r="O114" s="118"/>
      <c r="P114" s="118"/>
      <c r="Q114" s="118"/>
    </row>
    <row r="115" spans="1:17" ht="14.25">
      <c r="A115" s="125"/>
      <c r="B115" s="126"/>
      <c r="C115" s="126"/>
      <c r="D115" s="126"/>
      <c r="E115" s="125"/>
      <c r="F115" s="125"/>
      <c r="G115" s="125"/>
      <c r="H115" s="125"/>
      <c r="I115" s="125"/>
      <c r="J115" s="126"/>
      <c r="K115" s="126"/>
      <c r="L115" s="126"/>
      <c r="M115" s="126"/>
      <c r="N115" s="125"/>
      <c r="O115" s="118"/>
      <c r="P115" s="118"/>
      <c r="Q115" s="118"/>
    </row>
    <row r="116" spans="1:17" ht="14.25">
      <c r="A116" s="125"/>
      <c r="B116" s="126"/>
      <c r="C116" s="126"/>
      <c r="D116" s="126"/>
      <c r="E116" s="125"/>
      <c r="F116" s="125"/>
      <c r="G116" s="125"/>
      <c r="H116" s="125"/>
      <c r="I116" s="125"/>
      <c r="J116" s="126"/>
      <c r="K116" s="126"/>
      <c r="L116" s="127"/>
      <c r="M116" s="127"/>
      <c r="N116" s="126"/>
      <c r="O116" s="118"/>
      <c r="P116" s="118"/>
      <c r="Q116" s="118"/>
    </row>
    <row r="117" spans="1:17" ht="14.25">
      <c r="A117" s="125"/>
      <c r="B117" s="126"/>
      <c r="C117" s="126"/>
      <c r="D117" s="126"/>
      <c r="E117" s="125"/>
      <c r="F117" s="125"/>
      <c r="G117" s="125"/>
      <c r="H117" s="125"/>
      <c r="I117" s="125"/>
      <c r="J117" s="126"/>
      <c r="K117" s="127"/>
      <c r="L117" s="127"/>
      <c r="M117" s="127"/>
      <c r="N117" s="126"/>
      <c r="O117" s="118"/>
      <c r="P117" s="118"/>
      <c r="Q117" s="118"/>
    </row>
    <row r="118" spans="1:17" ht="14.25">
      <c r="A118" s="125"/>
      <c r="B118" s="126"/>
      <c r="C118" s="126"/>
      <c r="D118" s="126"/>
      <c r="E118" s="125"/>
      <c r="F118" s="125"/>
      <c r="G118" s="125"/>
      <c r="H118" s="125"/>
      <c r="I118" s="125"/>
      <c r="J118" s="126"/>
      <c r="K118" s="127"/>
      <c r="L118" s="127"/>
      <c r="M118" s="127"/>
      <c r="N118" s="126"/>
      <c r="O118" s="118"/>
      <c r="P118" s="118"/>
      <c r="Q118" s="118"/>
    </row>
    <row r="119" spans="1:17" ht="14.25">
      <c r="A119" s="125"/>
      <c r="B119" s="126"/>
      <c r="C119" s="126"/>
      <c r="D119" s="126"/>
      <c r="E119" s="125"/>
      <c r="F119" s="125"/>
      <c r="G119" s="125"/>
      <c r="H119" s="125"/>
      <c r="I119" s="125"/>
      <c r="J119" s="126"/>
      <c r="K119" s="127"/>
      <c r="L119" s="127"/>
      <c r="M119" s="127"/>
      <c r="N119" s="126"/>
      <c r="O119" s="118"/>
      <c r="P119" s="118"/>
      <c r="Q119" s="118"/>
    </row>
    <row r="120" spans="1:17" ht="14.25">
      <c r="A120" s="125"/>
      <c r="B120" s="126"/>
      <c r="C120" s="126"/>
      <c r="D120" s="126"/>
      <c r="E120" s="125"/>
      <c r="F120" s="125"/>
      <c r="G120" s="125"/>
      <c r="H120" s="125"/>
      <c r="I120" s="125"/>
      <c r="J120" s="126"/>
      <c r="K120" s="127"/>
      <c r="L120" s="127"/>
      <c r="M120" s="127"/>
      <c r="N120" s="126"/>
      <c r="O120" s="118"/>
      <c r="P120" s="118"/>
      <c r="Q120" s="118"/>
    </row>
    <row r="121" spans="1:17" ht="14.25">
      <c r="A121" s="125"/>
      <c r="B121" s="126"/>
      <c r="C121" s="126"/>
      <c r="D121" s="126"/>
      <c r="E121" s="125"/>
      <c r="F121" s="125"/>
      <c r="G121" s="125"/>
      <c r="H121" s="125"/>
      <c r="I121" s="125"/>
      <c r="J121" s="126"/>
      <c r="K121" s="127"/>
      <c r="L121" s="127"/>
      <c r="M121" s="127"/>
      <c r="N121" s="126"/>
      <c r="O121" s="118"/>
      <c r="P121" s="118"/>
      <c r="Q121" s="118"/>
    </row>
    <row r="122" spans="1:17" ht="14.25">
      <c r="A122" s="123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7"/>
      <c r="M122" s="127"/>
      <c r="N122" s="126"/>
      <c r="O122" s="118"/>
      <c r="P122" s="118"/>
      <c r="Q122" s="118"/>
    </row>
    <row r="123" spans="1:17" ht="14.25">
      <c r="A123" s="125"/>
      <c r="B123" s="124"/>
      <c r="C123" s="124"/>
      <c r="D123" s="124"/>
      <c r="E123" s="124"/>
      <c r="F123" s="124"/>
      <c r="G123" s="124"/>
      <c r="H123" s="124"/>
      <c r="I123" s="124"/>
      <c r="J123" s="124"/>
      <c r="K123" s="126"/>
      <c r="L123" s="127"/>
      <c r="M123" s="127"/>
      <c r="N123" s="126"/>
      <c r="O123" s="118"/>
      <c r="P123" s="118"/>
      <c r="Q123" s="118"/>
    </row>
    <row r="124" spans="1:17" ht="14.25">
      <c r="A124" s="125"/>
      <c r="B124" s="124"/>
      <c r="C124" s="124"/>
      <c r="D124" s="124"/>
      <c r="E124" s="124"/>
      <c r="F124" s="124"/>
      <c r="G124" s="124"/>
      <c r="H124" s="124"/>
      <c r="I124" s="124"/>
      <c r="J124" s="124"/>
      <c r="K124" s="126"/>
      <c r="L124" s="126"/>
      <c r="M124" s="127"/>
      <c r="N124" s="126"/>
      <c r="O124" s="118"/>
      <c r="P124" s="118"/>
      <c r="Q124" s="118"/>
    </row>
    <row r="125" spans="1:17" ht="14.25">
      <c r="A125" s="125"/>
      <c r="B125" s="126"/>
      <c r="C125" s="126"/>
      <c r="D125" s="126"/>
      <c r="E125" s="125"/>
      <c r="F125" s="125"/>
      <c r="G125" s="125"/>
      <c r="H125" s="125"/>
      <c r="I125" s="125"/>
      <c r="J125" s="126"/>
      <c r="K125" s="126"/>
      <c r="L125" s="126"/>
      <c r="M125" s="125"/>
      <c r="N125" s="126"/>
      <c r="O125" s="118"/>
      <c r="P125" s="118"/>
      <c r="Q125" s="118"/>
    </row>
    <row r="126" spans="1:17" ht="14.25">
      <c r="A126" s="123"/>
      <c r="B126" s="126"/>
      <c r="C126" s="126"/>
      <c r="D126" s="126"/>
      <c r="E126" s="125"/>
      <c r="F126" s="125"/>
      <c r="G126" s="125"/>
      <c r="H126" s="125"/>
      <c r="I126" s="125"/>
      <c r="J126" s="126"/>
      <c r="K126" s="126"/>
      <c r="L126" s="126"/>
      <c r="M126" s="125"/>
      <c r="N126" s="118"/>
      <c r="O126" s="118"/>
      <c r="P126" s="118"/>
      <c r="Q126" s="118"/>
    </row>
  </sheetData>
  <sheetProtection selectLockedCells="1" selectUnlockedCells="1"/>
  <mergeCells count="2">
    <mergeCell ref="A1:N1"/>
    <mergeCell ref="A36:B36"/>
  </mergeCells>
  <printOptions/>
  <pageMargins left="0.7875" right="0.7875" top="1.0631944444444446" bottom="1.0631944444444446" header="0.7875" footer="0.7875"/>
  <pageSetup horizontalDpi="300" verticalDpi="300" orientation="portrait" paperSize="9"/>
  <headerFooter alignWithMargins="0">
    <oddHeader>&amp;L&amp;"Times New Roman,Běžné"&amp;12Huba  Control&amp;C&amp;"Times New Roman,Běžné"&amp;12&amp;A&amp;R&amp;"Times New Roman,Běžné"&amp;12Ceník 2023</oddHeader>
    <oddFooter>&amp;C&amp;"Times New Roman,Běžné"&amp;12Stránka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="130" zoomScaleSheetLayoutView="130" workbookViewId="0" topLeftCell="A1">
      <selection activeCell="A1" sqref="A1"/>
    </sheetView>
  </sheetViews>
  <sheetFormatPr defaultColWidth="9.140625" defaultRowHeight="12.75"/>
  <cols>
    <col min="1" max="1" width="43.28125" style="0" customWidth="1"/>
    <col min="2" max="2" width="3.28125" style="0" customWidth="1"/>
    <col min="3" max="3" width="3.8515625" style="0" customWidth="1"/>
    <col min="4" max="4" width="3.421875" style="0" customWidth="1"/>
    <col min="5" max="5" width="4.00390625" style="0" customWidth="1"/>
    <col min="6" max="6" width="3.00390625" style="0" customWidth="1"/>
    <col min="7" max="7" width="3.421875" style="0" customWidth="1"/>
    <col min="8" max="8" width="3.57421875" style="0" customWidth="1"/>
    <col min="9" max="9" width="3.28125" style="0" customWidth="1"/>
    <col min="10" max="10" width="2.7109375" style="0" customWidth="1"/>
    <col min="11" max="11" width="3.00390625" style="0" customWidth="1"/>
    <col min="12" max="12" width="9.28125" style="0" customWidth="1"/>
    <col min="13" max="16384" width="11.00390625" style="0" customWidth="1"/>
  </cols>
  <sheetData>
    <row r="1" spans="1:14" ht="18.75">
      <c r="A1" s="110" t="s">
        <v>351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28"/>
      <c r="N1" s="128"/>
    </row>
    <row r="2" spans="1:14" ht="14.25">
      <c r="A2" s="111"/>
      <c r="B2" s="58">
        <v>9</v>
      </c>
      <c r="C2" s="58" t="s">
        <v>44</v>
      </c>
      <c r="D2" s="58" t="s">
        <v>44</v>
      </c>
      <c r="E2" s="58" t="s">
        <v>44</v>
      </c>
      <c r="F2" s="58" t="s">
        <v>44</v>
      </c>
      <c r="G2" s="58" t="s">
        <v>44</v>
      </c>
      <c r="H2" s="58" t="s">
        <v>44</v>
      </c>
      <c r="I2" s="58" t="s">
        <v>44</v>
      </c>
      <c r="J2" s="58" t="s">
        <v>44</v>
      </c>
      <c r="K2" s="58" t="s">
        <v>44</v>
      </c>
      <c r="L2" s="112">
        <v>15564.11</v>
      </c>
      <c r="M2" s="129"/>
      <c r="N2" s="129"/>
    </row>
    <row r="3" spans="1:12" ht="14.25">
      <c r="A3" s="60" t="s">
        <v>352</v>
      </c>
      <c r="B3" s="61"/>
      <c r="C3" s="61"/>
      <c r="D3" s="61"/>
      <c r="E3" s="114"/>
      <c r="F3" s="114"/>
      <c r="G3" s="114"/>
      <c r="H3" s="114"/>
      <c r="I3" s="114"/>
      <c r="J3" s="61"/>
      <c r="K3" s="61"/>
      <c r="L3" s="113"/>
    </row>
    <row r="4" spans="1:12" ht="14.25">
      <c r="A4" s="65" t="s">
        <v>300</v>
      </c>
      <c r="B4" s="61"/>
      <c r="C4" s="61">
        <v>4</v>
      </c>
      <c r="D4" s="61">
        <v>0</v>
      </c>
      <c r="E4" s="61" t="s">
        <v>174</v>
      </c>
      <c r="F4" s="114"/>
      <c r="G4" s="114"/>
      <c r="H4" s="114"/>
      <c r="I4" s="114"/>
      <c r="J4" s="61"/>
      <c r="K4" s="61"/>
      <c r="L4" s="113"/>
    </row>
    <row r="5" spans="1:12" ht="14.25">
      <c r="A5" s="65" t="s">
        <v>353</v>
      </c>
      <c r="B5" s="61"/>
      <c r="C5" s="61">
        <v>4</v>
      </c>
      <c r="D5" s="61">
        <v>1</v>
      </c>
      <c r="E5" s="61" t="s">
        <v>174</v>
      </c>
      <c r="F5" s="114"/>
      <c r="G5" s="114"/>
      <c r="H5" s="114"/>
      <c r="I5" s="114"/>
      <c r="J5" s="61"/>
      <c r="K5" s="61"/>
      <c r="L5" s="113"/>
    </row>
    <row r="6" spans="1:12" ht="14.25">
      <c r="A6" s="65" t="s">
        <v>354</v>
      </c>
      <c r="B6" s="61"/>
      <c r="C6" s="61">
        <v>4</v>
      </c>
      <c r="D6" s="61">
        <v>2</v>
      </c>
      <c r="E6" s="61" t="s">
        <v>174</v>
      </c>
      <c r="F6" s="114"/>
      <c r="G6" s="114"/>
      <c r="H6" s="114"/>
      <c r="I6" s="114"/>
      <c r="J6" s="61"/>
      <c r="K6" s="61"/>
      <c r="L6" s="113"/>
    </row>
    <row r="7" spans="1:12" ht="14.25">
      <c r="A7" s="65" t="s">
        <v>355</v>
      </c>
      <c r="B7" s="61"/>
      <c r="C7" s="61">
        <v>4</v>
      </c>
      <c r="D7" s="61">
        <v>3</v>
      </c>
      <c r="E7" s="61" t="s">
        <v>174</v>
      </c>
      <c r="F7" s="114"/>
      <c r="G7" s="114"/>
      <c r="H7" s="114"/>
      <c r="I7" s="114"/>
      <c r="J7" s="61"/>
      <c r="K7" s="61"/>
      <c r="L7" s="113"/>
    </row>
    <row r="8" spans="1:12" ht="14.25">
      <c r="A8" s="65" t="s">
        <v>356</v>
      </c>
      <c r="B8" s="61"/>
      <c r="C8" s="61">
        <v>5</v>
      </c>
      <c r="D8" s="61">
        <v>4</v>
      </c>
      <c r="E8" s="61" t="s">
        <v>174</v>
      </c>
      <c r="F8" s="114"/>
      <c r="G8" s="114"/>
      <c r="H8" s="114"/>
      <c r="I8" s="114"/>
      <c r="J8" s="61"/>
      <c r="K8" s="61"/>
      <c r="L8" s="113"/>
    </row>
    <row r="9" spans="1:12" ht="14.25">
      <c r="A9" s="65" t="s">
        <v>357</v>
      </c>
      <c r="B9" s="61"/>
      <c r="C9" s="61">
        <v>5</v>
      </c>
      <c r="D9" s="61">
        <v>5</v>
      </c>
      <c r="E9" s="61" t="s">
        <v>174</v>
      </c>
      <c r="F9" s="114"/>
      <c r="G9" s="114"/>
      <c r="H9" s="114"/>
      <c r="I9" s="114"/>
      <c r="J9" s="61"/>
      <c r="K9" s="61"/>
      <c r="L9" s="113"/>
    </row>
    <row r="10" spans="1:12" ht="14.25">
      <c r="A10" s="65"/>
      <c r="B10" s="61"/>
      <c r="C10" s="61"/>
      <c r="D10" s="61"/>
      <c r="E10" s="61"/>
      <c r="F10" s="114"/>
      <c r="G10" s="114"/>
      <c r="H10" s="114"/>
      <c r="I10" s="114"/>
      <c r="J10" s="61"/>
      <c r="K10" s="61"/>
      <c r="L10" s="113"/>
    </row>
    <row r="11" spans="1:12" ht="14.25">
      <c r="A11" s="60" t="s">
        <v>358</v>
      </c>
      <c r="B11" s="61"/>
      <c r="C11" s="61"/>
      <c r="D11" s="61"/>
      <c r="E11" s="61"/>
      <c r="F11" s="114"/>
      <c r="G11" s="114"/>
      <c r="H11" s="114"/>
      <c r="I11" s="114"/>
      <c r="J11" s="61"/>
      <c r="K11" s="61"/>
      <c r="L11" s="113"/>
    </row>
    <row r="12" spans="1:12" ht="14.25">
      <c r="A12" s="65" t="s">
        <v>359</v>
      </c>
      <c r="B12" s="61"/>
      <c r="C12" s="61"/>
      <c r="D12" s="61"/>
      <c r="E12" s="61"/>
      <c r="F12" s="61">
        <v>0</v>
      </c>
      <c r="G12" s="114"/>
      <c r="H12" s="114"/>
      <c r="I12" s="114"/>
      <c r="J12" s="61"/>
      <c r="K12" s="61"/>
      <c r="L12" s="113"/>
    </row>
    <row r="13" spans="1:12" ht="14.25">
      <c r="A13" s="65" t="s">
        <v>360</v>
      </c>
      <c r="B13" s="61"/>
      <c r="C13" s="61"/>
      <c r="D13" s="61"/>
      <c r="E13" s="61"/>
      <c r="F13" s="61">
        <v>1</v>
      </c>
      <c r="G13" s="114"/>
      <c r="H13" s="114"/>
      <c r="I13" s="114"/>
      <c r="J13" s="61"/>
      <c r="K13" s="61"/>
      <c r="L13" s="113"/>
    </row>
    <row r="14" spans="1:12" ht="14.25">
      <c r="A14" s="65" t="s">
        <v>361</v>
      </c>
      <c r="B14" s="61"/>
      <c r="C14" s="61"/>
      <c r="D14" s="61"/>
      <c r="E14" s="61"/>
      <c r="F14" s="61">
        <v>3</v>
      </c>
      <c r="G14" s="114"/>
      <c r="H14" s="114"/>
      <c r="I14" s="114"/>
      <c r="J14" s="61"/>
      <c r="K14" s="61"/>
      <c r="L14" s="113"/>
    </row>
    <row r="15" spans="1:12" ht="14.25">
      <c r="A15" s="65"/>
      <c r="B15" s="61"/>
      <c r="C15" s="61"/>
      <c r="D15" s="61"/>
      <c r="E15" s="61"/>
      <c r="F15" s="114"/>
      <c r="G15" s="114"/>
      <c r="H15" s="114"/>
      <c r="I15" s="114"/>
      <c r="J15" s="61"/>
      <c r="K15" s="61"/>
      <c r="L15" s="113"/>
    </row>
    <row r="16" spans="1:12" ht="14.25">
      <c r="A16" s="60" t="s">
        <v>362</v>
      </c>
      <c r="B16" s="61"/>
      <c r="C16" s="61"/>
      <c r="D16" s="61"/>
      <c r="E16" s="61"/>
      <c r="F16" s="61"/>
      <c r="G16" s="61"/>
      <c r="H16" s="114"/>
      <c r="I16" s="114"/>
      <c r="J16" s="61"/>
      <c r="K16" s="61"/>
      <c r="L16" s="113"/>
    </row>
    <row r="17" spans="1:12" ht="14.25">
      <c r="A17" s="65" t="s">
        <v>363</v>
      </c>
      <c r="B17" s="61"/>
      <c r="C17" s="61"/>
      <c r="D17" s="61"/>
      <c r="E17" s="61"/>
      <c r="F17" s="61"/>
      <c r="G17" s="61">
        <v>0</v>
      </c>
      <c r="H17" s="130">
        <v>0</v>
      </c>
      <c r="I17" s="114"/>
      <c r="J17" s="61"/>
      <c r="K17" s="61"/>
      <c r="L17" s="113">
        <v>959.2</v>
      </c>
    </row>
    <row r="18" spans="1:12" ht="14.25">
      <c r="A18" s="65" t="s">
        <v>364</v>
      </c>
      <c r="B18" s="61"/>
      <c r="C18" s="61"/>
      <c r="D18" s="61"/>
      <c r="E18" s="61"/>
      <c r="F18" s="61"/>
      <c r="G18" s="61">
        <v>1</v>
      </c>
      <c r="H18" s="130">
        <v>0</v>
      </c>
      <c r="I18" s="114"/>
      <c r="J18" s="61"/>
      <c r="K18" s="61"/>
      <c r="L18" s="113">
        <v>959.2</v>
      </c>
    </row>
    <row r="19" spans="1:12" ht="14.25">
      <c r="A19" s="65" t="s">
        <v>365</v>
      </c>
      <c r="B19" s="61"/>
      <c r="C19" s="61"/>
      <c r="D19" s="61"/>
      <c r="E19" s="61"/>
      <c r="F19" s="61"/>
      <c r="G19" s="61">
        <v>2</v>
      </c>
      <c r="H19" s="131" t="s">
        <v>366</v>
      </c>
      <c r="I19" s="114"/>
      <c r="J19" s="61"/>
      <c r="K19" s="61"/>
      <c r="L19" s="113">
        <v>959.2</v>
      </c>
    </row>
    <row r="20" spans="1:12" ht="14.25">
      <c r="A20" s="65" t="s">
        <v>367</v>
      </c>
      <c r="B20" s="61"/>
      <c r="C20" s="61"/>
      <c r="D20" s="61"/>
      <c r="E20" s="61"/>
      <c r="F20" s="61"/>
      <c r="G20" s="61">
        <v>3</v>
      </c>
      <c r="H20" s="131" t="s">
        <v>366</v>
      </c>
      <c r="I20" s="114"/>
      <c r="J20" s="61"/>
      <c r="K20" s="61"/>
      <c r="L20" s="113">
        <v>959.2</v>
      </c>
    </row>
    <row r="21" spans="1:12" ht="14.25">
      <c r="A21" s="65" t="s">
        <v>368</v>
      </c>
      <c r="B21" s="61"/>
      <c r="C21" s="61"/>
      <c r="D21" s="61"/>
      <c r="E21" s="61"/>
      <c r="F21" s="61"/>
      <c r="G21" s="61">
        <v>4</v>
      </c>
      <c r="H21" s="131" t="s">
        <v>366</v>
      </c>
      <c r="I21" s="114"/>
      <c r="J21" s="61"/>
      <c r="K21" s="61"/>
      <c r="L21" s="113"/>
    </row>
    <row r="22" spans="1:12" ht="14.25">
      <c r="A22" s="65" t="s">
        <v>369</v>
      </c>
      <c r="B22" s="61"/>
      <c r="C22" s="61"/>
      <c r="D22" s="61"/>
      <c r="E22" s="61"/>
      <c r="F22" s="61"/>
      <c r="G22" s="61">
        <v>5</v>
      </c>
      <c r="H22" s="131" t="s">
        <v>366</v>
      </c>
      <c r="I22" s="114"/>
      <c r="J22" s="61"/>
      <c r="K22" s="61"/>
      <c r="L22" s="113">
        <v>1218.6200000000001</v>
      </c>
    </row>
    <row r="23" spans="1:12" ht="14.25">
      <c r="A23" s="65" t="s">
        <v>370</v>
      </c>
      <c r="B23" s="61"/>
      <c r="C23" s="61"/>
      <c r="D23" s="61"/>
      <c r="E23" s="61"/>
      <c r="F23" s="61"/>
      <c r="G23" s="61">
        <v>6</v>
      </c>
      <c r="H23" s="131" t="s">
        <v>366</v>
      </c>
      <c r="I23" s="114"/>
      <c r="J23" s="61"/>
      <c r="K23" s="61"/>
      <c r="L23" s="113">
        <v>1218.6200000000001</v>
      </c>
    </row>
    <row r="24" spans="1:12" ht="14.25">
      <c r="A24" s="65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113"/>
    </row>
    <row r="25" spans="1:12" ht="14.25">
      <c r="A25" s="60" t="s">
        <v>318</v>
      </c>
      <c r="B25" s="61"/>
      <c r="C25" s="61"/>
      <c r="D25" s="61"/>
      <c r="E25" s="114"/>
      <c r="F25" s="114" t="s">
        <v>0</v>
      </c>
      <c r="G25" s="114"/>
      <c r="H25" s="114"/>
      <c r="I25" s="62"/>
      <c r="J25" s="62"/>
      <c r="K25" s="62"/>
      <c r="L25" s="113"/>
    </row>
    <row r="26" spans="1:12" ht="14.25">
      <c r="A26" s="132" t="s">
        <v>371</v>
      </c>
      <c r="B26" s="130"/>
      <c r="C26" s="130"/>
      <c r="D26" s="130"/>
      <c r="E26" s="133"/>
      <c r="F26" s="133"/>
      <c r="G26" s="133"/>
      <c r="H26" s="130">
        <v>0</v>
      </c>
      <c r="I26" s="62"/>
      <c r="J26" s="62"/>
      <c r="K26" s="62"/>
      <c r="L26" s="113"/>
    </row>
    <row r="27" spans="1:12" ht="14.25">
      <c r="A27" s="65" t="s">
        <v>372</v>
      </c>
      <c r="B27" s="61"/>
      <c r="C27" s="61"/>
      <c r="D27" s="61"/>
      <c r="E27" s="114"/>
      <c r="F27" s="114"/>
      <c r="G27" s="114"/>
      <c r="H27" s="61">
        <v>1</v>
      </c>
      <c r="I27" s="62"/>
      <c r="J27" s="62"/>
      <c r="K27" s="62"/>
      <c r="L27" s="113"/>
    </row>
    <row r="28" spans="1:12" ht="14.25">
      <c r="A28" s="65" t="s">
        <v>373</v>
      </c>
      <c r="B28" s="61"/>
      <c r="C28" s="61"/>
      <c r="D28" s="61"/>
      <c r="E28" s="114"/>
      <c r="F28" s="114"/>
      <c r="G28" s="114"/>
      <c r="H28" s="61">
        <v>2</v>
      </c>
      <c r="I28" s="62"/>
      <c r="J28" s="62"/>
      <c r="K28" s="62"/>
      <c r="L28" s="113"/>
    </row>
    <row r="29" spans="1:12" ht="14.25">
      <c r="A29" s="65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113"/>
    </row>
    <row r="30" spans="1:12" ht="14.25">
      <c r="A30" s="60" t="s">
        <v>326</v>
      </c>
      <c r="B30" s="61"/>
      <c r="C30" s="61"/>
      <c r="D30" s="61"/>
      <c r="E30" s="114"/>
      <c r="F30" s="114"/>
      <c r="G30" s="114"/>
      <c r="H30" s="114"/>
      <c r="I30" s="114"/>
      <c r="J30" s="61"/>
      <c r="K30" s="61"/>
      <c r="L30" s="113"/>
    </row>
    <row r="31" spans="1:12" ht="14.25">
      <c r="A31" s="65" t="s">
        <v>374</v>
      </c>
      <c r="B31" s="61"/>
      <c r="C31" s="61"/>
      <c r="D31" s="61"/>
      <c r="E31" s="114"/>
      <c r="F31" s="114"/>
      <c r="G31" s="114"/>
      <c r="H31" s="114"/>
      <c r="I31" s="61" t="s">
        <v>190</v>
      </c>
      <c r="J31" s="61">
        <v>0</v>
      </c>
      <c r="K31" s="61">
        <v>1</v>
      </c>
      <c r="L31" s="113"/>
    </row>
    <row r="32" spans="1:12" ht="14.25">
      <c r="A32" s="65" t="s">
        <v>375</v>
      </c>
      <c r="B32" s="61"/>
      <c r="C32" s="61"/>
      <c r="D32" s="61"/>
      <c r="E32" s="114"/>
      <c r="F32" s="114"/>
      <c r="G32" s="114"/>
      <c r="H32" s="114"/>
      <c r="I32" s="61">
        <v>1</v>
      </c>
      <c r="J32" s="61">
        <v>0</v>
      </c>
      <c r="K32" s="61">
        <v>1</v>
      </c>
      <c r="L32" s="113"/>
    </row>
    <row r="33" spans="1:12" ht="14.25">
      <c r="A33" s="65" t="s">
        <v>376</v>
      </c>
      <c r="B33" s="61"/>
      <c r="C33" s="61"/>
      <c r="D33" s="61"/>
      <c r="E33" s="114"/>
      <c r="F33" s="114"/>
      <c r="G33" s="114"/>
      <c r="H33" s="114"/>
      <c r="I33" s="61" t="s">
        <v>216</v>
      </c>
      <c r="J33" s="61">
        <v>0</v>
      </c>
      <c r="K33" s="61">
        <v>1</v>
      </c>
      <c r="L33" s="113"/>
    </row>
    <row r="34" spans="1:12" ht="14.25">
      <c r="A34" s="65" t="s">
        <v>377</v>
      </c>
      <c r="B34" s="61"/>
      <c r="C34" s="61"/>
      <c r="D34" s="61"/>
      <c r="E34" s="114"/>
      <c r="F34" s="114"/>
      <c r="G34" s="114"/>
      <c r="H34" s="114"/>
      <c r="I34" s="61">
        <v>2</v>
      </c>
      <c r="J34" s="61">
        <v>0</v>
      </c>
      <c r="K34" s="61">
        <v>1</v>
      </c>
      <c r="L34" s="113"/>
    </row>
    <row r="35" spans="1:12" ht="14.25">
      <c r="A35" s="65" t="s">
        <v>378</v>
      </c>
      <c r="B35" s="61"/>
      <c r="C35" s="61"/>
      <c r="D35" s="61"/>
      <c r="E35" s="114"/>
      <c r="F35" s="114"/>
      <c r="G35" s="114"/>
      <c r="H35" s="114"/>
      <c r="I35" s="61">
        <v>3</v>
      </c>
      <c r="J35" s="61">
        <v>0</v>
      </c>
      <c r="K35" s="61">
        <v>1</v>
      </c>
      <c r="L35" s="113"/>
    </row>
    <row r="36" spans="1:12" ht="14.25">
      <c r="A36" s="65" t="s">
        <v>379</v>
      </c>
      <c r="B36" s="61"/>
      <c r="C36" s="61"/>
      <c r="D36" s="61"/>
      <c r="E36" s="114"/>
      <c r="F36" s="114"/>
      <c r="G36" s="114"/>
      <c r="H36" s="114"/>
      <c r="I36" s="61">
        <v>4</v>
      </c>
      <c r="J36" s="61">
        <v>0</v>
      </c>
      <c r="K36" s="61">
        <v>1</v>
      </c>
      <c r="L36" s="113"/>
    </row>
    <row r="37" spans="1:12" ht="14.25">
      <c r="A37" s="65" t="s">
        <v>380</v>
      </c>
      <c r="B37" s="61"/>
      <c r="C37" s="61"/>
      <c r="D37" s="61"/>
      <c r="E37" s="114"/>
      <c r="F37" s="114"/>
      <c r="G37" s="114"/>
      <c r="H37" s="114"/>
      <c r="I37" s="61">
        <v>7</v>
      </c>
      <c r="J37" s="61">
        <v>0</v>
      </c>
      <c r="K37" s="61">
        <v>1</v>
      </c>
      <c r="L37" s="113"/>
    </row>
    <row r="38" spans="1:12" ht="14.25">
      <c r="A38" s="65"/>
      <c r="B38" s="61"/>
      <c r="C38" s="61"/>
      <c r="D38" s="61"/>
      <c r="E38" s="114"/>
      <c r="F38" s="114"/>
      <c r="G38" s="114"/>
      <c r="H38" s="114"/>
      <c r="I38" s="61"/>
      <c r="J38" s="61"/>
      <c r="K38" s="61"/>
      <c r="L38" s="113"/>
    </row>
    <row r="39" spans="1:12" ht="14.25">
      <c r="A39" s="60" t="s">
        <v>347</v>
      </c>
      <c r="B39" s="61"/>
      <c r="C39" s="61"/>
      <c r="D39" s="61"/>
      <c r="E39" s="114"/>
      <c r="F39" s="114"/>
      <c r="G39" s="114"/>
      <c r="H39" s="114"/>
      <c r="I39" s="114"/>
      <c r="J39" s="61"/>
      <c r="K39" s="61"/>
      <c r="L39" s="113"/>
    </row>
    <row r="40" spans="1:12" ht="14.25">
      <c r="A40" s="65" t="s">
        <v>381</v>
      </c>
      <c r="B40" s="130">
        <v>1</v>
      </c>
      <c r="C40" s="130">
        <v>1</v>
      </c>
      <c r="D40" s="130">
        <v>8</v>
      </c>
      <c r="E40" s="130">
        <v>7</v>
      </c>
      <c r="F40" s="130">
        <v>1</v>
      </c>
      <c r="G40" s="130">
        <v>6</v>
      </c>
      <c r="H40" s="61"/>
      <c r="I40" s="61"/>
      <c r="J40" s="61"/>
      <c r="K40" s="61"/>
      <c r="L40" s="113">
        <v>305.20000000000005</v>
      </c>
    </row>
    <row r="41" spans="1:12" ht="14.25">
      <c r="A41" s="65" t="s">
        <v>246</v>
      </c>
      <c r="B41" s="61">
        <v>1</v>
      </c>
      <c r="C41" s="61">
        <v>0</v>
      </c>
      <c r="D41" s="61">
        <v>5</v>
      </c>
      <c r="E41" s="61">
        <v>0</v>
      </c>
      <c r="F41" s="61">
        <v>7</v>
      </c>
      <c r="G41" s="61">
        <v>3</v>
      </c>
      <c r="H41" s="61"/>
      <c r="I41" s="61"/>
      <c r="J41" s="61"/>
      <c r="K41" s="61"/>
      <c r="L41" s="113">
        <v>2520</v>
      </c>
    </row>
    <row r="42" spans="1:12" ht="14.25">
      <c r="A42" s="65" t="s">
        <v>247</v>
      </c>
      <c r="B42" s="61">
        <v>1</v>
      </c>
      <c r="C42" s="61">
        <v>0</v>
      </c>
      <c r="D42" s="61">
        <v>5</v>
      </c>
      <c r="E42" s="61">
        <v>0</v>
      </c>
      <c r="F42" s="61">
        <v>7</v>
      </c>
      <c r="G42" s="61">
        <v>4</v>
      </c>
      <c r="H42" s="61"/>
      <c r="I42" s="61"/>
      <c r="J42" s="61"/>
      <c r="K42" s="61"/>
      <c r="L42" s="113">
        <v>2590</v>
      </c>
    </row>
    <row r="43" spans="1:12" ht="14.25">
      <c r="A43" s="65" t="s">
        <v>248</v>
      </c>
      <c r="B43" s="61">
        <v>1</v>
      </c>
      <c r="C43" s="61">
        <v>0</v>
      </c>
      <c r="D43" s="61">
        <v>5</v>
      </c>
      <c r="E43" s="61">
        <v>6</v>
      </c>
      <c r="F43" s="61">
        <v>3</v>
      </c>
      <c r="G43" s="61">
        <v>1</v>
      </c>
      <c r="H43" s="61"/>
      <c r="I43" s="61"/>
      <c r="J43" s="61"/>
      <c r="K43" s="61"/>
      <c r="L43" s="113">
        <v>2520</v>
      </c>
    </row>
    <row r="44" spans="1:12" ht="14.25">
      <c r="A44" s="65" t="s">
        <v>382</v>
      </c>
      <c r="B44" s="130">
        <v>1</v>
      </c>
      <c r="C44" s="130">
        <v>1</v>
      </c>
      <c r="D44" s="130">
        <v>4</v>
      </c>
      <c r="E44" s="130">
        <v>5</v>
      </c>
      <c r="F44" s="130">
        <v>6</v>
      </c>
      <c r="G44" s="130">
        <v>4</v>
      </c>
      <c r="H44" s="61"/>
      <c r="I44" s="61"/>
      <c r="J44" s="61"/>
      <c r="K44" s="61"/>
      <c r="L44" s="113">
        <v>431.64000000000004</v>
      </c>
    </row>
    <row r="45" spans="1:12" ht="14.25">
      <c r="A45" s="65" t="s">
        <v>383</v>
      </c>
      <c r="B45" s="130">
        <v>1</v>
      </c>
      <c r="C45" s="130">
        <v>1</v>
      </c>
      <c r="D45" s="130">
        <v>8</v>
      </c>
      <c r="E45" s="130">
        <v>0</v>
      </c>
      <c r="F45" s="130">
        <v>9</v>
      </c>
      <c r="G45" s="130">
        <v>9</v>
      </c>
      <c r="H45" s="61"/>
      <c r="I45" s="61"/>
      <c r="J45" s="61"/>
      <c r="K45" s="61"/>
      <c r="L45" s="113">
        <v>539.5500000000001</v>
      </c>
    </row>
    <row r="46" spans="1:12" ht="14.25">
      <c r="A46" s="67" t="s">
        <v>384</v>
      </c>
      <c r="B46" s="134">
        <v>1</v>
      </c>
      <c r="C46" s="134">
        <v>0</v>
      </c>
      <c r="D46" s="134">
        <v>4</v>
      </c>
      <c r="E46" s="134">
        <v>5</v>
      </c>
      <c r="F46" s="134">
        <v>5</v>
      </c>
      <c r="G46" s="134">
        <v>1</v>
      </c>
      <c r="H46" s="68"/>
      <c r="I46" s="68"/>
      <c r="J46" s="68"/>
      <c r="K46" s="68"/>
      <c r="L46" s="122">
        <v>1981</v>
      </c>
    </row>
  </sheetData>
  <sheetProtection selectLockedCells="1" selectUnlockedCells="1"/>
  <mergeCells count="1">
    <mergeCell ref="A1:L1"/>
  </mergeCells>
  <printOptions/>
  <pageMargins left="0.7875" right="0.7875" top="1.0631944444444446" bottom="1.0631944444444446" header="0.7875" footer="0.7875"/>
  <pageSetup horizontalDpi="300" verticalDpi="300" orientation="portrait" paperSize="9"/>
  <headerFooter alignWithMargins="0">
    <oddHeader>&amp;L&amp;"Times New Roman,Běžné"&amp;12Huba  Control&amp;C&amp;"Times New Roman,Běžné"&amp;12&amp;A&amp;R&amp;"Times New Roman,Běžné"&amp;12Ceník 2023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Matyáš Majce</dc:creator>
  <cp:keywords/>
  <dc:description/>
  <cp:lastModifiedBy>Michal Majce</cp:lastModifiedBy>
  <cp:lastPrinted>2023-03-23T14:35:01Z</cp:lastPrinted>
  <dcterms:created xsi:type="dcterms:W3CDTF">2022-12-28T17:06:05Z</dcterms:created>
  <dcterms:modified xsi:type="dcterms:W3CDTF">2023-04-04T16:52:29Z</dcterms:modified>
  <cp:category/>
  <cp:version/>
  <cp:contentType/>
  <cp:contentStatus/>
  <cp:revision>9</cp:revision>
</cp:coreProperties>
</file>